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102" i="1"/>
  <c r="Q102"/>
  <c r="O102"/>
  <c r="M102"/>
  <c r="J102"/>
  <c r="I102"/>
  <c r="H102"/>
  <c r="G102"/>
  <c r="F102"/>
  <c r="E102"/>
  <c r="D102"/>
  <c r="T101"/>
  <c r="N101"/>
  <c r="P101" s="1"/>
  <c r="U101" s="1"/>
  <c r="K101"/>
  <c r="L101" s="1"/>
  <c r="G101"/>
  <c r="T100"/>
  <c r="N100"/>
  <c r="P100" s="1"/>
  <c r="K100"/>
  <c r="L100" s="1"/>
  <c r="G100"/>
  <c r="T99"/>
  <c r="N99"/>
  <c r="P99" s="1"/>
  <c r="U99" s="1"/>
  <c r="K99"/>
  <c r="L99" s="1"/>
  <c r="G99"/>
  <c r="T98"/>
  <c r="N98"/>
  <c r="P98" s="1"/>
  <c r="U98" s="1"/>
  <c r="K98"/>
  <c r="L98" s="1"/>
  <c r="G98"/>
  <c r="T97"/>
  <c r="N97"/>
  <c r="P97" s="1"/>
  <c r="U97" s="1"/>
  <c r="K97"/>
  <c r="L97" s="1"/>
  <c r="G97"/>
  <c r="T96"/>
  <c r="N96"/>
  <c r="P96" s="1"/>
  <c r="K96"/>
  <c r="L96" s="1"/>
  <c r="G96"/>
  <c r="T95"/>
  <c r="N95"/>
  <c r="P95" s="1"/>
  <c r="U95" s="1"/>
  <c r="K95"/>
  <c r="L95" s="1"/>
  <c r="G95"/>
  <c r="T94"/>
  <c r="N94"/>
  <c r="P94" s="1"/>
  <c r="U94" s="1"/>
  <c r="K94"/>
  <c r="L94" s="1"/>
  <c r="G94"/>
  <c r="T93"/>
  <c r="N93"/>
  <c r="P93" s="1"/>
  <c r="U93" s="1"/>
  <c r="K93"/>
  <c r="L93" s="1"/>
  <c r="G93"/>
  <c r="T92"/>
  <c r="N92"/>
  <c r="P92" s="1"/>
  <c r="K92"/>
  <c r="L92" s="1"/>
  <c r="G92"/>
  <c r="T91"/>
  <c r="N91"/>
  <c r="P91" s="1"/>
  <c r="U91" s="1"/>
  <c r="K91"/>
  <c r="L91" s="1"/>
  <c r="G91"/>
  <c r="T90"/>
  <c r="N90"/>
  <c r="P90" s="1"/>
  <c r="U90" s="1"/>
  <c r="K90"/>
  <c r="L90" s="1"/>
  <c r="G90"/>
  <c r="T89"/>
  <c r="N89"/>
  <c r="P89" s="1"/>
  <c r="U89" s="1"/>
  <c r="K89"/>
  <c r="L89" s="1"/>
  <c r="G89"/>
  <c r="T88"/>
  <c r="N88"/>
  <c r="P88" s="1"/>
  <c r="K88"/>
  <c r="L88" s="1"/>
  <c r="G88"/>
  <c r="T87"/>
  <c r="N87"/>
  <c r="P87" s="1"/>
  <c r="U87" s="1"/>
  <c r="K87"/>
  <c r="L87" s="1"/>
  <c r="G87"/>
  <c r="T86"/>
  <c r="N86"/>
  <c r="P86" s="1"/>
  <c r="U86" s="1"/>
  <c r="K86"/>
  <c r="L86" s="1"/>
  <c r="G86"/>
  <c r="T85"/>
  <c r="N85"/>
  <c r="P85" s="1"/>
  <c r="U85" s="1"/>
  <c r="K85"/>
  <c r="L85" s="1"/>
  <c r="G85"/>
  <c r="T84"/>
  <c r="N84"/>
  <c r="P84" s="1"/>
  <c r="K84"/>
  <c r="L84" s="1"/>
  <c r="G84"/>
  <c r="T83"/>
  <c r="N83"/>
  <c r="P83" s="1"/>
  <c r="U83" s="1"/>
  <c r="K83"/>
  <c r="L83" s="1"/>
  <c r="G83"/>
  <c r="T82"/>
  <c r="N82"/>
  <c r="P82" s="1"/>
  <c r="U82" s="1"/>
  <c r="K82"/>
  <c r="L82" s="1"/>
  <c r="G82"/>
  <c r="T81"/>
  <c r="N81"/>
  <c r="P81" s="1"/>
  <c r="U81" s="1"/>
  <c r="K81"/>
  <c r="L81" s="1"/>
  <c r="G81"/>
  <c r="T80"/>
  <c r="N80"/>
  <c r="P80" s="1"/>
  <c r="K80"/>
  <c r="L80" s="1"/>
  <c r="G80"/>
  <c r="T79"/>
  <c r="N79"/>
  <c r="P79" s="1"/>
  <c r="U79" s="1"/>
  <c r="K79"/>
  <c r="L79" s="1"/>
  <c r="G79"/>
  <c r="T78"/>
  <c r="N78"/>
  <c r="P78" s="1"/>
  <c r="U78" s="1"/>
  <c r="K78"/>
  <c r="L78" s="1"/>
  <c r="G78"/>
  <c r="T77"/>
  <c r="N77"/>
  <c r="P77" s="1"/>
  <c r="U77" s="1"/>
  <c r="K77"/>
  <c r="L77" s="1"/>
  <c r="G77"/>
  <c r="T76"/>
  <c r="N76"/>
  <c r="P76" s="1"/>
  <c r="K76"/>
  <c r="L76" s="1"/>
  <c r="G76"/>
  <c r="T75"/>
  <c r="N75"/>
  <c r="P75" s="1"/>
  <c r="U75" s="1"/>
  <c r="K75"/>
  <c r="L75" s="1"/>
  <c r="G75"/>
  <c r="T74"/>
  <c r="N74"/>
  <c r="P74" s="1"/>
  <c r="U74" s="1"/>
  <c r="K74"/>
  <c r="L74" s="1"/>
  <c r="G74"/>
  <c r="T73"/>
  <c r="N73"/>
  <c r="P73" s="1"/>
  <c r="U73" s="1"/>
  <c r="K73"/>
  <c r="L73" s="1"/>
  <c r="G73"/>
  <c r="T72"/>
  <c r="N72"/>
  <c r="P72" s="1"/>
  <c r="K72"/>
  <c r="L72" s="1"/>
  <c r="G72"/>
  <c r="T71"/>
  <c r="N71"/>
  <c r="P71" s="1"/>
  <c r="U71" s="1"/>
  <c r="K71"/>
  <c r="L71" s="1"/>
  <c r="G71"/>
  <c r="T70"/>
  <c r="N70"/>
  <c r="P70" s="1"/>
  <c r="U70" s="1"/>
  <c r="K70"/>
  <c r="L70" s="1"/>
  <c r="G70"/>
  <c r="T69"/>
  <c r="N69"/>
  <c r="P69" s="1"/>
  <c r="U69" s="1"/>
  <c r="K69"/>
  <c r="L69" s="1"/>
  <c r="G69"/>
  <c r="T68"/>
  <c r="N68"/>
  <c r="P68" s="1"/>
  <c r="K68"/>
  <c r="L68" s="1"/>
  <c r="G68"/>
  <c r="T67"/>
  <c r="N67"/>
  <c r="P67" s="1"/>
  <c r="U67" s="1"/>
  <c r="K67"/>
  <c r="L67" s="1"/>
  <c r="G67"/>
  <c r="T66"/>
  <c r="N66"/>
  <c r="P66" s="1"/>
  <c r="U66" s="1"/>
  <c r="K66"/>
  <c r="L66" s="1"/>
  <c r="G66"/>
  <c r="T65"/>
  <c r="N65"/>
  <c r="P65" s="1"/>
  <c r="U65" s="1"/>
  <c r="K65"/>
  <c r="L65" s="1"/>
  <c r="G65"/>
  <c r="T64"/>
  <c r="N64"/>
  <c r="P64" s="1"/>
  <c r="K64"/>
  <c r="L64" s="1"/>
  <c r="G64"/>
  <c r="T63"/>
  <c r="N63"/>
  <c r="P63" s="1"/>
  <c r="U63" s="1"/>
  <c r="K63"/>
  <c r="L63" s="1"/>
  <c r="G63"/>
  <c r="T62"/>
  <c r="N62"/>
  <c r="P62" s="1"/>
  <c r="U62" s="1"/>
  <c r="K62"/>
  <c r="L62" s="1"/>
  <c r="G62"/>
  <c r="T61"/>
  <c r="N61"/>
  <c r="P61" s="1"/>
  <c r="U61" s="1"/>
  <c r="K61"/>
  <c r="L61" s="1"/>
  <c r="G61"/>
  <c r="T60"/>
  <c r="N60"/>
  <c r="P60" s="1"/>
  <c r="K60"/>
  <c r="L60" s="1"/>
  <c r="G60"/>
  <c r="T59"/>
  <c r="N59"/>
  <c r="P59" s="1"/>
  <c r="U59" s="1"/>
  <c r="K59"/>
  <c r="L59" s="1"/>
  <c r="G59"/>
  <c r="T58"/>
  <c r="N58"/>
  <c r="P58" s="1"/>
  <c r="U58" s="1"/>
  <c r="K58"/>
  <c r="L58" s="1"/>
  <c r="G58"/>
  <c r="T57"/>
  <c r="N57"/>
  <c r="P57" s="1"/>
  <c r="U57" s="1"/>
  <c r="K57"/>
  <c r="L57" s="1"/>
  <c r="G57"/>
  <c r="T56"/>
  <c r="N56"/>
  <c r="P56" s="1"/>
  <c r="K56"/>
  <c r="L56" s="1"/>
  <c r="G56"/>
  <c r="T55"/>
  <c r="N55"/>
  <c r="P55" s="1"/>
  <c r="U55" s="1"/>
  <c r="K55"/>
  <c r="L55" s="1"/>
  <c r="G55"/>
  <c r="T54"/>
  <c r="N54"/>
  <c r="P54" s="1"/>
  <c r="U54" s="1"/>
  <c r="K54"/>
  <c r="G54"/>
  <c r="L54" s="1"/>
  <c r="T53"/>
  <c r="N53"/>
  <c r="P53" s="1"/>
  <c r="U53" s="1"/>
  <c r="K53"/>
  <c r="G53"/>
  <c r="L53" s="1"/>
  <c r="T52"/>
  <c r="N52"/>
  <c r="P52" s="1"/>
  <c r="K52"/>
  <c r="G52"/>
  <c r="L52" s="1"/>
  <c r="T51"/>
  <c r="N51"/>
  <c r="P51" s="1"/>
  <c r="U51" s="1"/>
  <c r="K51"/>
  <c r="G51"/>
  <c r="L51" s="1"/>
  <c r="T50"/>
  <c r="N50"/>
  <c r="P50" s="1"/>
  <c r="U50" s="1"/>
  <c r="K50"/>
  <c r="G50"/>
  <c r="L50" s="1"/>
  <c r="T49"/>
  <c r="N49"/>
  <c r="P49" s="1"/>
  <c r="U49" s="1"/>
  <c r="K49"/>
  <c r="G49"/>
  <c r="L49" s="1"/>
  <c r="T48"/>
  <c r="N48"/>
  <c r="P48" s="1"/>
  <c r="K48"/>
  <c r="G48"/>
  <c r="L48" s="1"/>
  <c r="T47"/>
  <c r="N47"/>
  <c r="P47" s="1"/>
  <c r="U47" s="1"/>
  <c r="K47"/>
  <c r="G47"/>
  <c r="L47" s="1"/>
  <c r="T46"/>
  <c r="N46"/>
  <c r="P46" s="1"/>
  <c r="U46" s="1"/>
  <c r="K46"/>
  <c r="G46"/>
  <c r="L46" s="1"/>
  <c r="T45"/>
  <c r="N45"/>
  <c r="P45" s="1"/>
  <c r="U45" s="1"/>
  <c r="K45"/>
  <c r="G45"/>
  <c r="L45" s="1"/>
  <c r="T44"/>
  <c r="N44"/>
  <c r="P44" s="1"/>
  <c r="K44"/>
  <c r="G44"/>
  <c r="L44" s="1"/>
  <c r="T43"/>
  <c r="N43"/>
  <c r="P43" s="1"/>
  <c r="U43" s="1"/>
  <c r="K43"/>
  <c r="G43"/>
  <c r="L43" s="1"/>
  <c r="T42"/>
  <c r="N42"/>
  <c r="P42" s="1"/>
  <c r="U42" s="1"/>
  <c r="K42"/>
  <c r="G42"/>
  <c r="L42" s="1"/>
  <c r="T41"/>
  <c r="N41"/>
  <c r="P41" s="1"/>
  <c r="U41" s="1"/>
  <c r="K41"/>
  <c r="G41"/>
  <c r="L41" s="1"/>
  <c r="T40"/>
  <c r="N40"/>
  <c r="P40" s="1"/>
  <c r="K40"/>
  <c r="G40"/>
  <c r="L40" s="1"/>
  <c r="T39"/>
  <c r="N39"/>
  <c r="P39" s="1"/>
  <c r="U39" s="1"/>
  <c r="K39"/>
  <c r="G39"/>
  <c r="L39" s="1"/>
  <c r="T38"/>
  <c r="N38"/>
  <c r="P38" s="1"/>
  <c r="U38" s="1"/>
  <c r="K38"/>
  <c r="G38"/>
  <c r="L38" s="1"/>
  <c r="T37"/>
  <c r="N37"/>
  <c r="P37" s="1"/>
  <c r="U37" s="1"/>
  <c r="K37"/>
  <c r="G37"/>
  <c r="L37" s="1"/>
  <c r="T36"/>
  <c r="N36"/>
  <c r="P36" s="1"/>
  <c r="K36"/>
  <c r="G36"/>
  <c r="L36" s="1"/>
  <c r="T35"/>
  <c r="N35"/>
  <c r="P35" s="1"/>
  <c r="U35" s="1"/>
  <c r="K35"/>
  <c r="G35"/>
  <c r="L35" s="1"/>
  <c r="T34"/>
  <c r="N34"/>
  <c r="P34" s="1"/>
  <c r="U34" s="1"/>
  <c r="K34"/>
  <c r="G34"/>
  <c r="L34" s="1"/>
  <c r="T33"/>
  <c r="N33"/>
  <c r="P33" s="1"/>
  <c r="U33" s="1"/>
  <c r="K33"/>
  <c r="G33"/>
  <c r="L33" s="1"/>
  <c r="T32"/>
  <c r="N32"/>
  <c r="P32" s="1"/>
  <c r="K32"/>
  <c r="G32"/>
  <c r="L32" s="1"/>
  <c r="T31"/>
  <c r="N31"/>
  <c r="P31" s="1"/>
  <c r="K31"/>
  <c r="G31"/>
  <c r="L31" s="1"/>
  <c r="T30"/>
  <c r="N30"/>
  <c r="P30" s="1"/>
  <c r="K30"/>
  <c r="G30"/>
  <c r="L30" s="1"/>
  <c r="T29"/>
  <c r="N29"/>
  <c r="P29" s="1"/>
  <c r="K29"/>
  <c r="G29"/>
  <c r="L29" s="1"/>
  <c r="T28"/>
  <c r="N28"/>
  <c r="P28" s="1"/>
  <c r="K28"/>
  <c r="G28"/>
  <c r="T27"/>
  <c r="P27"/>
  <c r="U27" s="1"/>
  <c r="N27"/>
  <c r="K27"/>
  <c r="G27"/>
  <c r="T26"/>
  <c r="N26"/>
  <c r="P26" s="1"/>
  <c r="K26"/>
  <c r="G26"/>
  <c r="T25"/>
  <c r="P25"/>
  <c r="N25"/>
  <c r="K25"/>
  <c r="G25"/>
  <c r="T24"/>
  <c r="N24"/>
  <c r="P24" s="1"/>
  <c r="K24"/>
  <c r="G24"/>
  <c r="T23"/>
  <c r="P23"/>
  <c r="N23"/>
  <c r="K23"/>
  <c r="G23"/>
  <c r="T22"/>
  <c r="N22"/>
  <c r="P22" s="1"/>
  <c r="K22"/>
  <c r="G22"/>
  <c r="T21"/>
  <c r="P21"/>
  <c r="U21" s="1"/>
  <c r="N21"/>
  <c r="K21"/>
  <c r="G21"/>
  <c r="T20"/>
  <c r="N20"/>
  <c r="P20" s="1"/>
  <c r="K20"/>
  <c r="G20"/>
  <c r="T19"/>
  <c r="P19"/>
  <c r="U19" s="1"/>
  <c r="N19"/>
  <c r="K19"/>
  <c r="G19"/>
  <c r="T18"/>
  <c r="N18"/>
  <c r="P18" s="1"/>
  <c r="K18"/>
  <c r="G18"/>
  <c r="T17"/>
  <c r="P17"/>
  <c r="N17"/>
  <c r="K17"/>
  <c r="G17"/>
  <c r="T16"/>
  <c r="N16"/>
  <c r="P16" s="1"/>
  <c r="K16"/>
  <c r="G16"/>
  <c r="T15"/>
  <c r="P15"/>
  <c r="N15"/>
  <c r="K15"/>
  <c r="G15"/>
  <c r="T14"/>
  <c r="N14"/>
  <c r="P14" s="1"/>
  <c r="K14"/>
  <c r="G14"/>
  <c r="T13"/>
  <c r="P13"/>
  <c r="U13" s="1"/>
  <c r="N13"/>
  <c r="K13"/>
  <c r="G13"/>
  <c r="T12"/>
  <c r="N12"/>
  <c r="P12" s="1"/>
  <c r="K12"/>
  <c r="G12"/>
  <c r="T11"/>
  <c r="P11"/>
  <c r="N11"/>
  <c r="K11"/>
  <c r="K102" s="1"/>
  <c r="G11"/>
  <c r="U17" l="1"/>
  <c r="U25"/>
  <c r="U15"/>
  <c r="U23"/>
  <c r="V35"/>
  <c r="V39"/>
  <c r="V43"/>
  <c r="V47"/>
  <c r="V51"/>
  <c r="U12"/>
  <c r="U14"/>
  <c r="U16"/>
  <c r="U18"/>
  <c r="U20"/>
  <c r="U22"/>
  <c r="U24"/>
  <c r="U26"/>
  <c r="U28"/>
  <c r="P102"/>
  <c r="U11"/>
  <c r="L11"/>
  <c r="T102"/>
  <c r="L13"/>
  <c r="V13" s="1"/>
  <c r="L15"/>
  <c r="V15" s="1"/>
  <c r="L17"/>
  <c r="V17" s="1"/>
  <c r="L19"/>
  <c r="V19" s="1"/>
  <c r="L21"/>
  <c r="V21" s="1"/>
  <c r="L23"/>
  <c r="V23" s="1"/>
  <c r="L25"/>
  <c r="V25" s="1"/>
  <c r="L27"/>
  <c r="V27" s="1"/>
  <c r="V57"/>
  <c r="V61"/>
  <c r="V65"/>
  <c r="V69"/>
  <c r="V73"/>
  <c r="V77"/>
  <c r="V81"/>
  <c r="V85"/>
  <c r="V89"/>
  <c r="V93"/>
  <c r="V97"/>
  <c r="V101"/>
  <c r="V33"/>
  <c r="V37"/>
  <c r="V41"/>
  <c r="V45"/>
  <c r="V49"/>
  <c r="V53"/>
  <c r="V58"/>
  <c r="V62"/>
  <c r="V66"/>
  <c r="V70"/>
  <c r="V74"/>
  <c r="V78"/>
  <c r="V82"/>
  <c r="V86"/>
  <c r="V90"/>
  <c r="V94"/>
  <c r="V98"/>
  <c r="N102"/>
  <c r="R102"/>
  <c r="L12"/>
  <c r="L14"/>
  <c r="V14" s="1"/>
  <c r="L16"/>
  <c r="L18"/>
  <c r="L20"/>
  <c r="L22"/>
  <c r="V22" s="1"/>
  <c r="L24"/>
  <c r="L26"/>
  <c r="L28"/>
  <c r="U29"/>
  <c r="V29" s="1"/>
  <c r="U30"/>
  <c r="V30" s="1"/>
  <c r="U31"/>
  <c r="V31" s="1"/>
  <c r="U32"/>
  <c r="V32" s="1"/>
  <c r="V34"/>
  <c r="U36"/>
  <c r="V36" s="1"/>
  <c r="V38"/>
  <c r="U40"/>
  <c r="V40" s="1"/>
  <c r="V42"/>
  <c r="U44"/>
  <c r="V44" s="1"/>
  <c r="V46"/>
  <c r="U48"/>
  <c r="V48" s="1"/>
  <c r="V50"/>
  <c r="U52"/>
  <c r="V52" s="1"/>
  <c r="V54"/>
  <c r="V55"/>
  <c r="U56"/>
  <c r="V56" s="1"/>
  <c r="V59"/>
  <c r="U60"/>
  <c r="V60" s="1"/>
  <c r="V63"/>
  <c r="U64"/>
  <c r="V64" s="1"/>
  <c r="V67"/>
  <c r="U68"/>
  <c r="V68" s="1"/>
  <c r="V71"/>
  <c r="U72"/>
  <c r="V72" s="1"/>
  <c r="V75"/>
  <c r="U76"/>
  <c r="V76" s="1"/>
  <c r="V79"/>
  <c r="U80"/>
  <c r="V80" s="1"/>
  <c r="V83"/>
  <c r="U84"/>
  <c r="V84" s="1"/>
  <c r="V87"/>
  <c r="U88"/>
  <c r="V88" s="1"/>
  <c r="V91"/>
  <c r="U92"/>
  <c r="V92" s="1"/>
  <c r="V95"/>
  <c r="U96"/>
  <c r="V96" s="1"/>
  <c r="V99"/>
  <c r="U100"/>
  <c r="V100" s="1"/>
  <c r="V26" l="1"/>
  <c r="V18"/>
  <c r="V28"/>
  <c r="V20"/>
  <c r="V12"/>
  <c r="U102"/>
  <c r="L102"/>
  <c r="V11"/>
  <c r="V24"/>
  <c r="V16"/>
  <c r="V102" l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<sst xmlns="http://schemas.openxmlformats.org/spreadsheetml/2006/main" count="210" uniqueCount="210">
  <si>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</si>
  <si>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30.09.2020 - valori contract ecoclinic dupa diminuari din acte aditionale septembrie 2020 ( punctaje, suspendari)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</si>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</sst>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ECO/pt%20printat%20-%2022.09.2020%20-%20regularizare%20ecoclin%20-AUGU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 neconsumat AUGUST 2020"/>
      <sheetName val="cons mediu"/>
      <sheetName val="val max ctrc"/>
      <sheetName val="alocare din neconsumat"/>
      <sheetName val="TOTAL ECO"/>
    </sheetNames>
    <sheetDataSet>
      <sheetData sheetId="0">
        <row r="5">
          <cell r="E5">
            <v>2225</v>
          </cell>
        </row>
        <row r="6">
          <cell r="E6">
            <v>12360</v>
          </cell>
        </row>
        <row r="7">
          <cell r="E7">
            <v>0</v>
          </cell>
        </row>
        <row r="8">
          <cell r="E8">
            <v>6350</v>
          </cell>
        </row>
        <row r="9">
          <cell r="E9">
            <v>3170</v>
          </cell>
        </row>
        <row r="10">
          <cell r="E10">
            <v>2040</v>
          </cell>
        </row>
        <row r="11">
          <cell r="E11">
            <v>2940</v>
          </cell>
        </row>
        <row r="12">
          <cell r="E12">
            <v>0</v>
          </cell>
        </row>
        <row r="13">
          <cell r="E13">
            <v>3585</v>
          </cell>
        </row>
        <row r="14">
          <cell r="E14">
            <v>1705</v>
          </cell>
        </row>
        <row r="15">
          <cell r="E15">
            <v>2950</v>
          </cell>
        </row>
        <row r="16">
          <cell r="E16">
            <v>2040</v>
          </cell>
        </row>
        <row r="17">
          <cell r="E17">
            <v>10500</v>
          </cell>
        </row>
        <row r="18">
          <cell r="E18">
            <v>11440</v>
          </cell>
        </row>
        <row r="19">
          <cell r="E19">
            <v>2720</v>
          </cell>
        </row>
        <row r="20">
          <cell r="E20">
            <v>2680</v>
          </cell>
        </row>
        <row r="21">
          <cell r="E21">
            <v>12200</v>
          </cell>
        </row>
        <row r="22">
          <cell r="E22">
            <v>5160</v>
          </cell>
        </row>
        <row r="23">
          <cell r="E23">
            <v>5820</v>
          </cell>
        </row>
        <row r="24">
          <cell r="E24">
            <v>4180</v>
          </cell>
        </row>
        <row r="25">
          <cell r="E25">
            <v>1890</v>
          </cell>
        </row>
        <row r="26">
          <cell r="E26">
            <v>9190</v>
          </cell>
        </row>
        <row r="27">
          <cell r="E27">
            <v>5150</v>
          </cell>
        </row>
        <row r="28">
          <cell r="E28">
            <v>2100</v>
          </cell>
        </row>
        <row r="29">
          <cell r="E29">
            <v>15975</v>
          </cell>
        </row>
        <row r="30">
          <cell r="E30">
            <v>9905</v>
          </cell>
        </row>
        <row r="31">
          <cell r="E31">
            <v>8760</v>
          </cell>
        </row>
        <row r="32">
          <cell r="E32">
            <v>420</v>
          </cell>
        </row>
        <row r="33">
          <cell r="E33">
            <v>8330</v>
          </cell>
        </row>
        <row r="34">
          <cell r="E34">
            <v>7980</v>
          </cell>
        </row>
        <row r="35">
          <cell r="E35">
            <v>6720</v>
          </cell>
        </row>
        <row r="36">
          <cell r="E36">
            <v>4080</v>
          </cell>
        </row>
        <row r="37">
          <cell r="E37">
            <v>1260</v>
          </cell>
        </row>
        <row r="38">
          <cell r="E38">
            <v>0</v>
          </cell>
        </row>
        <row r="39">
          <cell r="E39">
            <v>10860</v>
          </cell>
        </row>
        <row r="40">
          <cell r="E40">
            <v>6740</v>
          </cell>
        </row>
        <row r="41">
          <cell r="E41">
            <v>8300</v>
          </cell>
        </row>
        <row r="42">
          <cell r="E42">
            <v>3180</v>
          </cell>
        </row>
        <row r="43">
          <cell r="E43">
            <v>2350</v>
          </cell>
        </row>
        <row r="44">
          <cell r="E44">
            <v>3135</v>
          </cell>
        </row>
        <row r="45">
          <cell r="E45">
            <v>11340</v>
          </cell>
        </row>
        <row r="46">
          <cell r="E46">
            <v>0</v>
          </cell>
        </row>
        <row r="47">
          <cell r="E47">
            <v>6220</v>
          </cell>
        </row>
        <row r="48">
          <cell r="E48">
            <v>710</v>
          </cell>
        </row>
        <row r="49">
          <cell r="E49">
            <v>11855</v>
          </cell>
        </row>
        <row r="50">
          <cell r="E50">
            <v>1520</v>
          </cell>
        </row>
        <row r="51">
          <cell r="E51">
            <v>0</v>
          </cell>
        </row>
        <row r="52">
          <cell r="E52">
            <v>3110</v>
          </cell>
        </row>
        <row r="53">
          <cell r="E53">
            <v>6720</v>
          </cell>
        </row>
        <row r="54">
          <cell r="E54">
            <v>15115</v>
          </cell>
        </row>
        <row r="55">
          <cell r="E55"/>
        </row>
        <row r="56">
          <cell r="E56">
            <v>3000</v>
          </cell>
        </row>
        <row r="57">
          <cell r="E57">
            <v>0</v>
          </cell>
        </row>
        <row r="58">
          <cell r="E58">
            <v>2180</v>
          </cell>
        </row>
        <row r="59">
          <cell r="E59">
            <v>3380</v>
          </cell>
        </row>
        <row r="60">
          <cell r="E60">
            <v>3925</v>
          </cell>
        </row>
        <row r="61">
          <cell r="E61">
            <v>2560</v>
          </cell>
        </row>
        <row r="62">
          <cell r="E62">
            <v>4440</v>
          </cell>
        </row>
        <row r="63">
          <cell r="E63">
            <v>600</v>
          </cell>
        </row>
        <row r="64">
          <cell r="E64">
            <v>2750</v>
          </cell>
        </row>
        <row r="65">
          <cell r="E65">
            <v>5350</v>
          </cell>
        </row>
        <row r="66">
          <cell r="E66">
            <v>2650</v>
          </cell>
        </row>
        <row r="67">
          <cell r="E67">
            <v>3880</v>
          </cell>
        </row>
        <row r="68">
          <cell r="E68">
            <v>10060</v>
          </cell>
        </row>
        <row r="69">
          <cell r="E69">
            <v>0</v>
          </cell>
        </row>
        <row r="70">
          <cell r="E70">
            <v>5400</v>
          </cell>
        </row>
        <row r="71">
          <cell r="E71">
            <v>600</v>
          </cell>
        </row>
        <row r="72">
          <cell r="E72">
            <v>6380</v>
          </cell>
        </row>
        <row r="73">
          <cell r="E73">
            <v>1800</v>
          </cell>
        </row>
        <row r="74">
          <cell r="E74">
            <v>4485</v>
          </cell>
        </row>
        <row r="75">
          <cell r="E75">
            <v>2970</v>
          </cell>
        </row>
        <row r="76">
          <cell r="E76">
            <v>420</v>
          </cell>
        </row>
        <row r="77">
          <cell r="E77">
            <v>1210</v>
          </cell>
        </row>
        <row r="78">
          <cell r="E78">
            <v>0</v>
          </cell>
        </row>
        <row r="79">
          <cell r="E79">
            <v>2640</v>
          </cell>
        </row>
        <row r="80">
          <cell r="E80">
            <v>10620</v>
          </cell>
        </row>
        <row r="81">
          <cell r="E81">
            <v>275</v>
          </cell>
        </row>
        <row r="82">
          <cell r="E82">
            <v>7400</v>
          </cell>
        </row>
        <row r="83">
          <cell r="E83">
            <v>4885</v>
          </cell>
        </row>
        <row r="84">
          <cell r="E84">
            <v>2070</v>
          </cell>
        </row>
        <row r="85">
          <cell r="E85">
            <v>4340</v>
          </cell>
        </row>
        <row r="86">
          <cell r="E86">
            <v>2250</v>
          </cell>
        </row>
        <row r="87">
          <cell r="E87">
            <v>3960</v>
          </cell>
        </row>
        <row r="88">
          <cell r="E88">
            <v>240</v>
          </cell>
        </row>
        <row r="89">
          <cell r="E89">
            <v>4240</v>
          </cell>
        </row>
        <row r="90">
          <cell r="E90">
            <v>960</v>
          </cell>
        </row>
        <row r="91">
          <cell r="E91">
            <v>935</v>
          </cell>
        </row>
        <row r="92">
          <cell r="E92">
            <v>2160</v>
          </cell>
        </row>
        <row r="93">
          <cell r="E93">
            <v>3720</v>
          </cell>
        </row>
        <row r="94">
          <cell r="E94">
            <v>1960</v>
          </cell>
        </row>
        <row r="95">
          <cell r="E95">
            <v>660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f>'[1]eco neconsumat AUGUST 2020'!E5</f>
        <v>2225</v>
      </c>
      <c r="O11" s="12">
        <v>3005.9228000000003</v>
      </c>
      <c r="P11" s="12">
        <f>M11+N11+O11</f>
        <v>7080.9228000000003</v>
      </c>
      <c r="Q11" s="12">
        <v>3005.9228000000003</v>
      </c>
      <c r="R11" s="12">
        <v>2900.6112000000003</v>
      </c>
      <c r="S11" s="12">
        <v>1935.6473999999998</v>
      </c>
      <c r="T11" s="12">
        <f>Q11+R11+S11</f>
        <v>7842.1814000000004</v>
      </c>
      <c r="U11" s="12">
        <f>P11+T11</f>
        <v>14923.104200000002</v>
      </c>
      <c r="V11" s="12">
        <f>L11+U11</f>
        <v>27048.104200000002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f>'[1]eco neconsumat AUGUST 2020'!E6</f>
        <v>12360</v>
      </c>
      <c r="O12" s="12">
        <v>7403.1640000000007</v>
      </c>
      <c r="P12" s="12">
        <f t="shared" ref="P12:P75" si="3">M12+N12+O12</f>
        <v>26063.164000000001</v>
      </c>
      <c r="Q12" s="12">
        <v>7403.1640000000007</v>
      </c>
      <c r="R12" s="12">
        <v>7143.7960000000012</v>
      </c>
      <c r="S12" s="12">
        <v>4767.2260000000006</v>
      </c>
      <c r="T12" s="12">
        <f t="shared" ref="T12:T75" si="4">Q12+R12+S12</f>
        <v>19314.186000000002</v>
      </c>
      <c r="U12" s="12">
        <f t="shared" ref="U12:U75" si="5">P12+T12</f>
        <v>45377.350000000006</v>
      </c>
      <c r="V12" s="12">
        <f t="shared" ref="V12:V75" si="6">L12+U12</f>
        <v>102177.35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f>'[1]eco neconsumat AUGUST 2020'!E7</f>
        <v>0</v>
      </c>
      <c r="O13" s="12">
        <v>5127.7484000000004</v>
      </c>
      <c r="P13" s="12">
        <f t="shared" si="3"/>
        <v>5127.7484000000004</v>
      </c>
      <c r="Q13" s="12">
        <v>5127.7484000000004</v>
      </c>
      <c r="R13" s="12">
        <v>4948.0986000000012</v>
      </c>
      <c r="S13" s="12">
        <v>3301.9842000000003</v>
      </c>
      <c r="T13" s="12">
        <f t="shared" si="4"/>
        <v>13377.831200000002</v>
      </c>
      <c r="U13" s="12">
        <f t="shared" si="5"/>
        <v>18505.579600000005</v>
      </c>
      <c r="V13" s="12">
        <f t="shared" si="6"/>
        <v>26655.579600000005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f>'[1]eco neconsumat AUGUST 2020'!E8</f>
        <v>6350</v>
      </c>
      <c r="O14" s="12">
        <v>14277.1592</v>
      </c>
      <c r="P14" s="12">
        <f t="shared" si="3"/>
        <v>28757.159200000002</v>
      </c>
      <c r="Q14" s="12">
        <v>14277.1592</v>
      </c>
      <c r="R14" s="12">
        <v>13776.961800000001</v>
      </c>
      <c r="S14" s="12">
        <v>9193.6955999999991</v>
      </c>
      <c r="T14" s="12">
        <f t="shared" si="4"/>
        <v>37247.816599999998</v>
      </c>
      <c r="U14" s="12">
        <f t="shared" si="5"/>
        <v>66004.9758</v>
      </c>
      <c r="V14" s="12">
        <f t="shared" si="6"/>
        <v>103279.9758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f>'[1]eco neconsumat AUGUST 2020'!E9</f>
        <v>3170</v>
      </c>
      <c r="O15" s="12">
        <v>7920</v>
      </c>
      <c r="P15" s="12">
        <f t="shared" si="3"/>
        <v>14500</v>
      </c>
      <c r="Q15" s="12">
        <v>4213.4608000000007</v>
      </c>
      <c r="R15" s="12">
        <v>4055.9032000000007</v>
      </c>
      <c r="S15" s="12">
        <v>2697.3304000000003</v>
      </c>
      <c r="T15" s="12">
        <f t="shared" si="4"/>
        <v>10966.694400000002</v>
      </c>
      <c r="U15" s="12">
        <f t="shared" si="5"/>
        <v>25466.6944</v>
      </c>
      <c r="V15" s="12">
        <f t="shared" si="6"/>
        <v>46236.6944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f>'[1]eco neconsumat AUGUST 2020'!E10</f>
        <v>2040</v>
      </c>
      <c r="O16" s="12">
        <v>4232.0388000000003</v>
      </c>
      <c r="P16" s="12">
        <f t="shared" si="3"/>
        <v>9812.0388000000003</v>
      </c>
      <c r="Q16" s="12">
        <v>4232.0388000000003</v>
      </c>
      <c r="R16" s="12">
        <v>4083.7702000000004</v>
      </c>
      <c r="S16" s="12">
        <v>2725.1974</v>
      </c>
      <c r="T16" s="12">
        <f t="shared" si="4"/>
        <v>11041.006400000002</v>
      </c>
      <c r="U16" s="12">
        <f t="shared" si="5"/>
        <v>20853.0452</v>
      </c>
      <c r="V16" s="12">
        <f t="shared" si="6"/>
        <v>34833.0452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f>'[1]eco neconsumat AUGUST 2020'!E11</f>
        <v>2940</v>
      </c>
      <c r="O17" s="12">
        <v>4232.0388000000003</v>
      </c>
      <c r="P17" s="12">
        <f t="shared" si="3"/>
        <v>10642.0388</v>
      </c>
      <c r="Q17" s="12">
        <v>4232.0388000000003</v>
      </c>
      <c r="R17" s="12">
        <v>4083.7702000000004</v>
      </c>
      <c r="S17" s="12">
        <v>2725.1974</v>
      </c>
      <c r="T17" s="12">
        <f t="shared" si="4"/>
        <v>11041.006400000002</v>
      </c>
      <c r="U17" s="12">
        <f t="shared" si="5"/>
        <v>21683.0452</v>
      </c>
      <c r="V17" s="12">
        <f t="shared" si="6"/>
        <v>41138.0452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f>'[1]eco neconsumat AUGUST 2020'!E12</f>
        <v>0</v>
      </c>
      <c r="O18" s="12">
        <v>9278.4768000000004</v>
      </c>
      <c r="P18" s="12">
        <f t="shared" si="3"/>
        <v>9278.4768000000004</v>
      </c>
      <c r="Q18" s="12">
        <v>9278.4768000000004</v>
      </c>
      <c r="R18" s="12">
        <v>8953.4072000000015</v>
      </c>
      <c r="S18" s="12">
        <v>5974.8224</v>
      </c>
      <c r="T18" s="12">
        <f t="shared" si="4"/>
        <v>24206.706400000003</v>
      </c>
      <c r="U18" s="12">
        <f t="shared" si="5"/>
        <v>33485.183199999999</v>
      </c>
      <c r="V18" s="12">
        <f t="shared" si="6"/>
        <v>58130.183199999999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f>'[1]eco neconsumat AUGUST 2020'!E13</f>
        <v>3585</v>
      </c>
      <c r="O19" s="12">
        <v>10767.884800000002</v>
      </c>
      <c r="P19" s="12">
        <f t="shared" si="3"/>
        <v>22777.8848</v>
      </c>
      <c r="Q19" s="12">
        <v>10767.884800000002</v>
      </c>
      <c r="R19" s="12">
        <v>10390.6342</v>
      </c>
      <c r="S19" s="12">
        <v>6933.9184000000005</v>
      </c>
      <c r="T19" s="12">
        <f t="shared" si="4"/>
        <v>28092.437400000003</v>
      </c>
      <c r="U19" s="12">
        <f t="shared" si="5"/>
        <v>50870.322200000002</v>
      </c>
      <c r="V19" s="12">
        <f t="shared" si="6"/>
        <v>85900.322199999995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f>'[1]eco neconsumat AUGUST 2020'!E14</f>
        <v>1705</v>
      </c>
      <c r="O20" s="12">
        <v>7260</v>
      </c>
      <c r="P20" s="12">
        <f t="shared" si="3"/>
        <v>11220</v>
      </c>
      <c r="Q20" s="12">
        <v>2305.0987999999998</v>
      </c>
      <c r="R20" s="12">
        <v>2224.3402000000001</v>
      </c>
      <c r="S20" s="12">
        <v>1484.3553999999999</v>
      </c>
      <c r="T20" s="12">
        <f t="shared" si="4"/>
        <v>6013.7944000000007</v>
      </c>
      <c r="U20" s="12">
        <f t="shared" si="5"/>
        <v>17233.794399999999</v>
      </c>
      <c r="V20" s="12">
        <f t="shared" si="6"/>
        <v>26033.794399999999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f>'[1]eco neconsumat AUGUST 2020'!E15</f>
        <v>2950</v>
      </c>
      <c r="O21" s="12">
        <v>6600</v>
      </c>
      <c r="P21" s="12">
        <f t="shared" si="3"/>
        <v>13200</v>
      </c>
      <c r="Q21" s="12">
        <v>3973.9084000000003</v>
      </c>
      <c r="R21" s="12">
        <v>3834.6836000000003</v>
      </c>
      <c r="S21" s="12">
        <v>2558.9762000000001</v>
      </c>
      <c r="T21" s="12">
        <f t="shared" si="4"/>
        <v>10367.568200000002</v>
      </c>
      <c r="U21" s="12">
        <f t="shared" si="5"/>
        <v>23567.568200000002</v>
      </c>
      <c r="V21" s="12">
        <f t="shared" si="6"/>
        <v>42067.568200000002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f>'[1]eco neconsumat AUGUST 2020'!E16</f>
        <v>2040</v>
      </c>
      <c r="O22" s="12">
        <v>3825.4831999999997</v>
      </c>
      <c r="P22" s="12">
        <f t="shared" si="3"/>
        <v>10005.483199999999</v>
      </c>
      <c r="Q22" s="12">
        <v>3825.4831999999997</v>
      </c>
      <c r="R22" s="12">
        <v>3599.9978000000001</v>
      </c>
      <c r="S22" s="12">
        <v>2554.8575999999998</v>
      </c>
      <c r="T22" s="12">
        <f t="shared" si="4"/>
        <v>9980.3385999999991</v>
      </c>
      <c r="U22" s="12">
        <f t="shared" si="5"/>
        <v>19985.821799999998</v>
      </c>
      <c r="V22" s="12">
        <f t="shared" si="6"/>
        <v>33945.821799999998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f>'[1]eco neconsumat AUGUST 2020'!E17</f>
        <v>10500</v>
      </c>
      <c r="O23" s="12">
        <v>42768.000000000007</v>
      </c>
      <c r="P23" s="12">
        <f t="shared" si="3"/>
        <v>65188.000000000007</v>
      </c>
      <c r="Q23" s="12">
        <v>14013.149385714287</v>
      </c>
      <c r="R23" s="12">
        <v>13623.582400000003</v>
      </c>
      <c r="S23" s="12">
        <v>9109.9228000000003</v>
      </c>
      <c r="T23" s="12">
        <f t="shared" si="4"/>
        <v>36746.654585714292</v>
      </c>
      <c r="U23" s="12">
        <f t="shared" si="5"/>
        <v>101934.65458571431</v>
      </c>
      <c r="V23" s="12">
        <f t="shared" si="6"/>
        <v>167254.65458571431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f>'[1]eco neconsumat AUGUST 2020'!E18</f>
        <v>11440</v>
      </c>
      <c r="O24" s="12">
        <v>21112.438399999999</v>
      </c>
      <c r="P24" s="12">
        <f t="shared" si="3"/>
        <v>47582.438399999999</v>
      </c>
      <c r="Q24" s="12">
        <v>21112.438399999999</v>
      </c>
      <c r="R24" s="12">
        <v>20372.768600000003</v>
      </c>
      <c r="S24" s="12">
        <v>13595.235199999999</v>
      </c>
      <c r="T24" s="12">
        <f t="shared" si="4"/>
        <v>55080.442200000005</v>
      </c>
      <c r="U24" s="12">
        <f t="shared" si="5"/>
        <v>102662.8806</v>
      </c>
      <c r="V24" s="12">
        <f t="shared" si="6"/>
        <v>172082.8806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f>'[1]eco neconsumat AUGUST 2020'!E19</f>
        <v>2720</v>
      </c>
      <c r="O25" s="12">
        <v>7920</v>
      </c>
      <c r="P25" s="12">
        <f t="shared" si="3"/>
        <v>13550</v>
      </c>
      <c r="Q25" s="12">
        <v>3651.2464</v>
      </c>
      <c r="R25" s="12">
        <v>3523.3256000000001</v>
      </c>
      <c r="S25" s="12">
        <v>2351.1992</v>
      </c>
      <c r="T25" s="12">
        <f t="shared" si="4"/>
        <v>9525.7711999999992</v>
      </c>
      <c r="U25" s="12">
        <f t="shared" si="5"/>
        <v>23075.771199999999</v>
      </c>
      <c r="V25" s="12">
        <f t="shared" si="6"/>
        <v>39985.771200000003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f>'[1]eco neconsumat AUGUST 2020'!E20</f>
        <v>2680</v>
      </c>
      <c r="O26" s="12">
        <v>3300.0020000000004</v>
      </c>
      <c r="P26" s="12">
        <f t="shared" si="3"/>
        <v>9080.0020000000004</v>
      </c>
      <c r="Q26" s="12">
        <v>3300.0020000000004</v>
      </c>
      <c r="R26" s="12">
        <v>2999.9980000000005</v>
      </c>
      <c r="S26" s="12">
        <v>3150</v>
      </c>
      <c r="T26" s="12">
        <f t="shared" si="4"/>
        <v>9450</v>
      </c>
      <c r="U26" s="12">
        <f t="shared" si="5"/>
        <v>18530.002</v>
      </c>
      <c r="V26" s="12">
        <f t="shared" si="6"/>
        <v>34640.002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f>'[1]eco neconsumat AUGUST 2020'!E21</f>
        <v>12200</v>
      </c>
      <c r="O27" s="12">
        <v>51876</v>
      </c>
      <c r="P27" s="12">
        <f t="shared" si="3"/>
        <v>85421</v>
      </c>
      <c r="Q27" s="12">
        <v>16306.060000000001</v>
      </c>
      <c r="R27" s="12">
        <v>15734.78</v>
      </c>
      <c r="S27" s="12">
        <v>10500.194</v>
      </c>
      <c r="T27" s="12">
        <f t="shared" si="4"/>
        <v>42541.034</v>
      </c>
      <c r="U27" s="12">
        <f t="shared" si="5"/>
        <v>127962.034</v>
      </c>
      <c r="V27" s="12">
        <f t="shared" si="6"/>
        <v>204037.03399999999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f>'[1]eco neconsumat AUGUST 2020'!E22</f>
        <v>5160</v>
      </c>
      <c r="O28" s="12">
        <v>8896.4431999999997</v>
      </c>
      <c r="P28" s="12">
        <f t="shared" si="3"/>
        <v>18186.443200000002</v>
      </c>
      <c r="Q28" s="12">
        <v>8896.4431999999997</v>
      </c>
      <c r="R28" s="12">
        <v>8584.7577999999994</v>
      </c>
      <c r="S28" s="12">
        <v>5728.8135999999995</v>
      </c>
      <c r="T28" s="12">
        <f t="shared" si="4"/>
        <v>23210.014600000002</v>
      </c>
      <c r="U28" s="12">
        <f t="shared" si="5"/>
        <v>41396.457800000004</v>
      </c>
      <c r="V28" s="12">
        <f t="shared" si="6"/>
        <v>70066.457800000004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f>'[1]eco neconsumat AUGUST 2020'!E23</f>
        <v>5820</v>
      </c>
      <c r="O29" s="12">
        <v>4864.4547999999995</v>
      </c>
      <c r="P29" s="12">
        <f t="shared" si="3"/>
        <v>14824.4548</v>
      </c>
      <c r="Q29" s="12">
        <v>4864.4547999999995</v>
      </c>
      <c r="R29" s="12">
        <v>4694.0292000000009</v>
      </c>
      <c r="S29" s="12">
        <v>3132.4373999999998</v>
      </c>
      <c r="T29" s="12">
        <f t="shared" si="4"/>
        <v>12690.921399999999</v>
      </c>
      <c r="U29" s="12">
        <f t="shared" si="5"/>
        <v>27515.376199999999</v>
      </c>
      <c r="V29" s="12">
        <f t="shared" si="6"/>
        <v>52195.376199999999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f>'[1]eco neconsumat AUGUST 2020'!E24</f>
        <v>4180</v>
      </c>
      <c r="O30" s="12">
        <v>7920</v>
      </c>
      <c r="P30" s="12">
        <f t="shared" si="3"/>
        <v>14980</v>
      </c>
      <c r="Q30" s="12">
        <v>5587.2191999999995</v>
      </c>
      <c r="R30" s="12">
        <v>5391.4717999999993</v>
      </c>
      <c r="S30" s="12">
        <v>3597.8575999999998</v>
      </c>
      <c r="T30" s="12">
        <f t="shared" si="4"/>
        <v>14576.548599999998</v>
      </c>
      <c r="U30" s="12">
        <f t="shared" si="5"/>
        <v>29556.548599999998</v>
      </c>
      <c r="V30" s="12">
        <f t="shared" si="6"/>
        <v>52576.548599999995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f>'[1]eco neconsumat AUGUST 2020'!E25</f>
        <v>1890</v>
      </c>
      <c r="O31" s="12">
        <v>4112.0072</v>
      </c>
      <c r="P31" s="12">
        <f t="shared" si="3"/>
        <v>8092.0072</v>
      </c>
      <c r="Q31" s="12">
        <v>4112.0072</v>
      </c>
      <c r="R31" s="12">
        <v>3967.9438</v>
      </c>
      <c r="S31" s="12">
        <v>2647.9036000000001</v>
      </c>
      <c r="T31" s="12">
        <f t="shared" si="4"/>
        <v>10727.854600000001</v>
      </c>
      <c r="U31" s="12">
        <f t="shared" si="5"/>
        <v>18819.861799999999</v>
      </c>
      <c r="V31" s="12">
        <f t="shared" si="6"/>
        <v>31829.861799999999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f>'[1]eco neconsumat AUGUST 2020'!E26</f>
        <v>9190</v>
      </c>
      <c r="O32" s="12">
        <v>15840</v>
      </c>
      <c r="P32" s="12">
        <f t="shared" si="3"/>
        <v>35530</v>
      </c>
      <c r="Q32" s="12">
        <v>12298.5936</v>
      </c>
      <c r="R32" s="12">
        <v>11867.714400000001</v>
      </c>
      <c r="S32" s="12">
        <v>7919.6088</v>
      </c>
      <c r="T32" s="12">
        <f t="shared" si="4"/>
        <v>32085.916799999999</v>
      </c>
      <c r="U32" s="12">
        <f t="shared" si="5"/>
        <v>67615.916800000006</v>
      </c>
      <c r="V32" s="12">
        <f t="shared" si="6"/>
        <v>128805.91680000001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f>'[1]eco neconsumat AUGUST 2020'!E27</f>
        <v>5150</v>
      </c>
      <c r="O33" s="12">
        <v>5660.7867999999999</v>
      </c>
      <c r="P33" s="12">
        <f t="shared" si="3"/>
        <v>15640.7868</v>
      </c>
      <c r="Q33" s="12">
        <v>5660.7867999999999</v>
      </c>
      <c r="R33" s="12">
        <v>5462.4621999999999</v>
      </c>
      <c r="S33" s="12">
        <v>3645.2314000000001</v>
      </c>
      <c r="T33" s="12">
        <f t="shared" si="4"/>
        <v>14768.4804</v>
      </c>
      <c r="U33" s="12">
        <f t="shared" si="5"/>
        <v>30409.267200000002</v>
      </c>
      <c r="V33" s="12">
        <f t="shared" si="6"/>
        <v>60069.267200000002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f>'[1]eco neconsumat AUGUST 2020'!E28</f>
        <v>2100</v>
      </c>
      <c r="O34" s="12">
        <v>4443.7051999999994</v>
      </c>
      <c r="P34" s="12">
        <f t="shared" si="3"/>
        <v>10323.7052</v>
      </c>
      <c r="Q34" s="12">
        <v>4443.7051999999994</v>
      </c>
      <c r="R34" s="12">
        <v>4288.0208000000002</v>
      </c>
      <c r="S34" s="12">
        <v>2861.4985999999999</v>
      </c>
      <c r="T34" s="12">
        <f t="shared" si="4"/>
        <v>11593.224599999998</v>
      </c>
      <c r="U34" s="12">
        <f t="shared" si="5"/>
        <v>21916.929799999998</v>
      </c>
      <c r="V34" s="12">
        <f t="shared" si="6"/>
        <v>35296.929799999998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f>'[1]eco neconsumat AUGUST 2020'!E29</f>
        <v>15975</v>
      </c>
      <c r="O35" s="12">
        <v>19266.808799999999</v>
      </c>
      <c r="P35" s="12">
        <f t="shared" si="3"/>
        <v>51726.808799999999</v>
      </c>
      <c r="Q35" s="12">
        <v>19266.808799999999</v>
      </c>
      <c r="R35" s="12">
        <v>18591.800200000001</v>
      </c>
      <c r="S35" s="12">
        <v>12406.752400000001</v>
      </c>
      <c r="T35" s="12">
        <f t="shared" si="4"/>
        <v>50265.361399999994</v>
      </c>
      <c r="U35" s="12">
        <f t="shared" si="5"/>
        <v>101992.17019999999</v>
      </c>
      <c r="V35" s="12">
        <f t="shared" si="6"/>
        <v>212132.17019999999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f>'[1]eco neconsumat AUGUST 2020'!E30</f>
        <v>9905</v>
      </c>
      <c r="O36" s="12">
        <v>13524.711600000001</v>
      </c>
      <c r="P36" s="12">
        <f t="shared" si="3"/>
        <v>38664.711600000002</v>
      </c>
      <c r="Q36" s="12">
        <v>13524.711600000001</v>
      </c>
      <c r="R36" s="12">
        <v>13050.876400000003</v>
      </c>
      <c r="S36" s="12">
        <v>8709.1617999999999</v>
      </c>
      <c r="T36" s="12">
        <f t="shared" si="4"/>
        <v>35284.749800000005</v>
      </c>
      <c r="U36" s="12">
        <f t="shared" si="5"/>
        <v>73949.4614</v>
      </c>
      <c r="V36" s="12">
        <f t="shared" si="6"/>
        <v>133829.4614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f>'[1]eco neconsumat AUGUST 2020'!E31</f>
        <v>8760</v>
      </c>
      <c r="O37" s="12">
        <v>4181.7031999999999</v>
      </c>
      <c r="P37" s="12">
        <f t="shared" si="3"/>
        <v>16481.7032</v>
      </c>
      <c r="Q37" s="12">
        <v>4181.7031999999999</v>
      </c>
      <c r="R37" s="12">
        <v>4035.1977999999999</v>
      </c>
      <c r="S37" s="12">
        <v>2692.7835999999998</v>
      </c>
      <c r="T37" s="12">
        <f t="shared" si="4"/>
        <v>10909.684600000001</v>
      </c>
      <c r="U37" s="12">
        <f t="shared" si="5"/>
        <v>27391.3878</v>
      </c>
      <c r="V37" s="12">
        <f t="shared" si="6"/>
        <v>54691.387799999997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f>'[1]eco neconsumat AUGUST 2020'!E32</f>
        <v>420</v>
      </c>
      <c r="O38" s="12">
        <v>3959.9972000000007</v>
      </c>
      <c r="P38" s="12">
        <f t="shared" si="3"/>
        <v>7739.9972000000007</v>
      </c>
      <c r="Q38" s="12">
        <v>3959.9972000000007</v>
      </c>
      <c r="R38" s="12">
        <v>3599.9988000000008</v>
      </c>
      <c r="S38" s="12">
        <v>2886.6905999999999</v>
      </c>
      <c r="T38" s="12">
        <f t="shared" si="4"/>
        <v>10446.686600000001</v>
      </c>
      <c r="U38" s="12">
        <f t="shared" si="5"/>
        <v>18186.683800000003</v>
      </c>
      <c r="V38" s="12">
        <f t="shared" si="6"/>
        <v>29346.683800000003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f>'[1]eco neconsumat AUGUST 2020'!E33</f>
        <v>8330</v>
      </c>
      <c r="O39" s="12">
        <v>11193.799199999999</v>
      </c>
      <c r="P39" s="12">
        <f t="shared" si="3"/>
        <v>28403.799200000001</v>
      </c>
      <c r="Q39" s="12">
        <v>11193.799199999999</v>
      </c>
      <c r="R39" s="12">
        <v>10801.6268</v>
      </c>
      <c r="S39" s="12">
        <v>7208.1836000000003</v>
      </c>
      <c r="T39" s="12">
        <f t="shared" si="4"/>
        <v>29203.6096</v>
      </c>
      <c r="U39" s="12">
        <f t="shared" si="5"/>
        <v>57607.408800000005</v>
      </c>
      <c r="V39" s="12">
        <f t="shared" si="6"/>
        <v>112587.4088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f>'[1]eco neconsumat AUGUST 2020'!E34</f>
        <v>7980</v>
      </c>
      <c r="O40" s="12">
        <v>5678.8540000000003</v>
      </c>
      <c r="P40" s="12">
        <f t="shared" si="3"/>
        <v>18518.853999999999</v>
      </c>
      <c r="Q40" s="12">
        <v>5678.8540000000003</v>
      </c>
      <c r="R40" s="12">
        <v>5479.8960000000006</v>
      </c>
      <c r="S40" s="12">
        <v>3656.8649999999998</v>
      </c>
      <c r="T40" s="12">
        <f t="shared" si="4"/>
        <v>14815.615</v>
      </c>
      <c r="U40" s="12">
        <f t="shared" si="5"/>
        <v>33334.468999999997</v>
      </c>
      <c r="V40" s="12">
        <f t="shared" si="6"/>
        <v>69034.468999999997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f>'[1]eco neconsumat AUGUST 2020'!E35</f>
        <v>6720</v>
      </c>
      <c r="O41" s="12">
        <v>4001.0116000000003</v>
      </c>
      <c r="P41" s="12">
        <f t="shared" si="3"/>
        <v>14141.0116</v>
      </c>
      <c r="Q41" s="12">
        <v>4001.0116000000003</v>
      </c>
      <c r="R41" s="12">
        <v>3860.8364000000001</v>
      </c>
      <c r="S41" s="12">
        <v>2576.4278000000004</v>
      </c>
      <c r="T41" s="12">
        <f t="shared" si="4"/>
        <v>10438.275799999999</v>
      </c>
      <c r="U41" s="12">
        <f t="shared" si="5"/>
        <v>24579.287400000001</v>
      </c>
      <c r="V41" s="12">
        <f t="shared" si="6"/>
        <v>50919.287400000001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f>'[1]eco neconsumat AUGUST 2020'!E36</f>
        <v>4080</v>
      </c>
      <c r="O42" s="12">
        <v>5540.7552000000005</v>
      </c>
      <c r="P42" s="12">
        <f t="shared" si="3"/>
        <v>15720.7552</v>
      </c>
      <c r="Q42" s="12">
        <v>5540.7552000000005</v>
      </c>
      <c r="R42" s="12">
        <v>5346.6358000000009</v>
      </c>
      <c r="S42" s="12">
        <v>3567.9376000000002</v>
      </c>
      <c r="T42" s="12">
        <f t="shared" si="4"/>
        <v>14455.328600000001</v>
      </c>
      <c r="U42" s="12">
        <f t="shared" si="5"/>
        <v>30176.0838</v>
      </c>
      <c r="V42" s="12">
        <f t="shared" si="6"/>
        <v>60196.0838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f>'[1]eco neconsumat AUGUST 2020'!E37</f>
        <v>1260</v>
      </c>
      <c r="O43" s="12">
        <v>5125.1668000000009</v>
      </c>
      <c r="P43" s="12">
        <f t="shared" si="3"/>
        <v>8565.1668000000009</v>
      </c>
      <c r="Q43" s="12">
        <v>5125.1668000000009</v>
      </c>
      <c r="R43" s="12">
        <v>4945.6072000000004</v>
      </c>
      <c r="S43" s="12">
        <v>3300.3214000000003</v>
      </c>
      <c r="T43" s="12">
        <f t="shared" si="4"/>
        <v>13371.095400000002</v>
      </c>
      <c r="U43" s="12">
        <f t="shared" si="5"/>
        <v>21936.262200000005</v>
      </c>
      <c r="V43" s="12">
        <f t="shared" si="6"/>
        <v>28976.262200000005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f>'[1]eco neconsumat AUGUST 2020'!E38</f>
        <v>0</v>
      </c>
      <c r="O44" s="12">
        <v>3960</v>
      </c>
      <c r="P44" s="12">
        <f t="shared" si="3"/>
        <v>3960</v>
      </c>
      <c r="Q44" s="12">
        <v>3960</v>
      </c>
      <c r="R44" s="12">
        <v>3600</v>
      </c>
      <c r="S44" s="12">
        <v>3780</v>
      </c>
      <c r="T44" s="12">
        <f t="shared" si="4"/>
        <v>11340</v>
      </c>
      <c r="U44" s="12">
        <f t="shared" si="5"/>
        <v>15300</v>
      </c>
      <c r="V44" s="12">
        <f t="shared" si="6"/>
        <v>23040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f>'[1]eco neconsumat AUGUST 2020'!E39</f>
        <v>10860</v>
      </c>
      <c r="O45" s="12">
        <v>9656.6355999999996</v>
      </c>
      <c r="P45" s="12">
        <f t="shared" si="3"/>
        <v>28771.635600000001</v>
      </c>
      <c r="Q45" s="12">
        <v>9656.6355999999996</v>
      </c>
      <c r="R45" s="12">
        <v>9318.3173999999999</v>
      </c>
      <c r="S45" s="12">
        <v>6218.3357999999998</v>
      </c>
      <c r="T45" s="12">
        <f t="shared" si="4"/>
        <v>25193.288800000002</v>
      </c>
      <c r="U45" s="12">
        <f t="shared" si="5"/>
        <v>53964.924400000004</v>
      </c>
      <c r="V45" s="12">
        <f t="shared" si="6"/>
        <v>111334.9244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f>'[1]eco neconsumat AUGUST 2020'!E40</f>
        <v>6740</v>
      </c>
      <c r="O46" s="12">
        <v>10540.410400000001</v>
      </c>
      <c r="P46" s="12">
        <f t="shared" si="3"/>
        <v>24190.410400000001</v>
      </c>
      <c r="Q46" s="12">
        <v>10540.410400000001</v>
      </c>
      <c r="R46" s="12">
        <v>10213.771600000002</v>
      </c>
      <c r="S46" s="12">
        <v>6855.6651999999995</v>
      </c>
      <c r="T46" s="12">
        <f t="shared" si="4"/>
        <v>27609.8472</v>
      </c>
      <c r="U46" s="12">
        <f t="shared" si="5"/>
        <v>51800.257599999997</v>
      </c>
      <c r="V46" s="12">
        <f t="shared" si="6"/>
        <v>92320.257599999997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f>'[1]eco neconsumat AUGUST 2020'!E41</f>
        <v>8300</v>
      </c>
      <c r="O47" s="12">
        <v>11157.6612</v>
      </c>
      <c r="P47" s="12">
        <f t="shared" si="3"/>
        <v>36877.661200000002</v>
      </c>
      <c r="Q47" s="12">
        <v>11157.6612</v>
      </c>
      <c r="R47" s="12">
        <v>10766.754800000001</v>
      </c>
      <c r="S47" s="12">
        <v>7184.9125999999997</v>
      </c>
      <c r="T47" s="12">
        <f t="shared" si="4"/>
        <v>29109.328600000001</v>
      </c>
      <c r="U47" s="12">
        <f t="shared" si="5"/>
        <v>65986.98980000001</v>
      </c>
      <c r="V47" s="12">
        <f t="shared" si="6"/>
        <v>132426.98980000001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f>'[1]eco neconsumat AUGUST 2020'!E42</f>
        <v>3180</v>
      </c>
      <c r="O48" s="12">
        <v>4300.4416000000001</v>
      </c>
      <c r="P48" s="12">
        <f t="shared" si="3"/>
        <v>10880.4416</v>
      </c>
      <c r="Q48" s="12">
        <v>4300.4416000000001</v>
      </c>
      <c r="R48" s="12">
        <v>4149.7764000000006</v>
      </c>
      <c r="S48" s="12">
        <v>2769.2447999999999</v>
      </c>
      <c r="T48" s="12">
        <f t="shared" si="4"/>
        <v>11219.462800000001</v>
      </c>
      <c r="U48" s="12">
        <f t="shared" si="5"/>
        <v>22099.904399999999</v>
      </c>
      <c r="V48" s="12">
        <f t="shared" si="6"/>
        <v>45259.904399999999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f>'[1]eco neconsumat AUGUST 2020'!E43</f>
        <v>2350</v>
      </c>
      <c r="O49" s="12">
        <v>4620</v>
      </c>
      <c r="P49" s="12">
        <f t="shared" si="3"/>
        <v>9120</v>
      </c>
      <c r="Q49" s="12">
        <v>4620</v>
      </c>
      <c r="R49" s="12">
        <v>4200</v>
      </c>
      <c r="S49" s="12">
        <v>4410</v>
      </c>
      <c r="T49" s="12">
        <f t="shared" si="4"/>
        <v>13230</v>
      </c>
      <c r="U49" s="12">
        <f t="shared" si="5"/>
        <v>22350</v>
      </c>
      <c r="V49" s="12">
        <f t="shared" si="6"/>
        <v>29550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f>'[1]eco neconsumat AUGUST 2020'!E44</f>
        <v>3135</v>
      </c>
      <c r="O50" s="12">
        <v>4830.8984</v>
      </c>
      <c r="P50" s="12">
        <f t="shared" si="3"/>
        <v>11140.8984</v>
      </c>
      <c r="Q50" s="12">
        <v>4830.8984</v>
      </c>
      <c r="R50" s="12">
        <v>4661.6486000000004</v>
      </c>
      <c r="S50" s="12">
        <v>3110.8292000000001</v>
      </c>
      <c r="T50" s="12">
        <f t="shared" si="4"/>
        <v>12603.376200000001</v>
      </c>
      <c r="U50" s="12">
        <f t="shared" si="5"/>
        <v>23744.274600000001</v>
      </c>
      <c r="V50" s="12">
        <f t="shared" si="6"/>
        <v>40259.274600000004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f>'[1]eco neconsumat AUGUST 2020'!E45</f>
        <v>11340</v>
      </c>
      <c r="O51" s="12">
        <v>18619.584100000004</v>
      </c>
      <c r="P51" s="12">
        <f t="shared" si="3"/>
        <v>45739.584100000007</v>
      </c>
      <c r="Q51" s="12">
        <v>18728.296400000003</v>
      </c>
      <c r="R51" s="12">
        <v>18089.250599999999</v>
      </c>
      <c r="S51" s="12">
        <v>12087.334200000001</v>
      </c>
      <c r="T51" s="12">
        <f t="shared" si="4"/>
        <v>48904.881200000003</v>
      </c>
      <c r="U51" s="12">
        <f t="shared" si="5"/>
        <v>94644.465300000011</v>
      </c>
      <c r="V51" s="12">
        <f t="shared" si="6"/>
        <v>157384.46530000001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f>'[1]eco neconsumat AUGUST 2020'!E46</f>
        <v>0</v>
      </c>
      <c r="O52" s="17">
        <v>0</v>
      </c>
      <c r="P52" s="17">
        <f t="shared" si="3"/>
        <v>770</v>
      </c>
      <c r="Q52" s="17">
        <v>0</v>
      </c>
      <c r="R52" s="17">
        <v>0</v>
      </c>
      <c r="S52" s="17"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f>'[1]eco neconsumat AUGUST 2020'!E47</f>
        <v>6220</v>
      </c>
      <c r="O53" s="12">
        <v>24781.752</v>
      </c>
      <c r="P53" s="12">
        <f t="shared" si="3"/>
        <v>36786.752</v>
      </c>
      <c r="Q53" s="12">
        <v>24781.752</v>
      </c>
      <c r="R53" s="12">
        <v>23913.528000000002</v>
      </c>
      <c r="S53" s="12">
        <v>15958.067999999999</v>
      </c>
      <c r="T53" s="12">
        <f t="shared" si="4"/>
        <v>64653.347999999998</v>
      </c>
      <c r="U53" s="12">
        <f t="shared" si="5"/>
        <v>101440.1</v>
      </c>
      <c r="V53" s="12">
        <f t="shared" si="6"/>
        <v>125880.1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f>'[1]eco neconsumat AUGUST 2020'!E48</f>
        <v>710</v>
      </c>
      <c r="O54" s="12">
        <v>5344.5780000000004</v>
      </c>
      <c r="P54" s="12">
        <f t="shared" si="3"/>
        <v>6404.5780000000004</v>
      </c>
      <c r="Q54" s="12">
        <v>5344.5780000000004</v>
      </c>
      <c r="R54" s="12">
        <v>5157.3320000000003</v>
      </c>
      <c r="S54" s="12">
        <v>3441.6109999999999</v>
      </c>
      <c r="T54" s="12">
        <f t="shared" si="4"/>
        <v>13943.521000000001</v>
      </c>
      <c r="U54" s="12">
        <f t="shared" si="5"/>
        <v>20348.099000000002</v>
      </c>
      <c r="V54" s="12">
        <f t="shared" si="6"/>
        <v>24973.099000000002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f>'[1]eco neconsumat AUGUST 2020'!E49</f>
        <v>11855</v>
      </c>
      <c r="O55" s="12">
        <v>18395.386399999999</v>
      </c>
      <c r="P55" s="12">
        <f t="shared" si="3"/>
        <v>42880.386400000003</v>
      </c>
      <c r="Q55" s="12">
        <v>18395.386399999999</v>
      </c>
      <c r="R55" s="12">
        <v>17773.570599999999</v>
      </c>
      <c r="S55" s="12">
        <v>11881.8652</v>
      </c>
      <c r="T55" s="12">
        <f t="shared" si="4"/>
        <v>48050.822199999995</v>
      </c>
      <c r="U55" s="12">
        <f t="shared" si="5"/>
        <v>90931.208599999998</v>
      </c>
      <c r="V55" s="12">
        <f t="shared" si="6"/>
        <v>154496.20860000001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f>'[1]eco neconsumat AUGUST 2020'!E50</f>
        <v>1520</v>
      </c>
      <c r="O56" s="12">
        <v>2747.7903999999999</v>
      </c>
      <c r="P56" s="12">
        <f t="shared" si="3"/>
        <v>5347.7903999999999</v>
      </c>
      <c r="Q56" s="12">
        <v>2747.7903999999999</v>
      </c>
      <c r="R56" s="12">
        <v>2651.5216</v>
      </c>
      <c r="S56" s="12">
        <v>1769.4232000000002</v>
      </c>
      <c r="T56" s="12">
        <f t="shared" si="4"/>
        <v>7168.7352000000001</v>
      </c>
      <c r="U56" s="12">
        <f t="shared" si="5"/>
        <v>12516.525600000001</v>
      </c>
      <c r="V56" s="12">
        <f t="shared" si="6"/>
        <v>24696.525600000001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f>'[1]eco neconsumat AUGUST 2020'!E51</f>
        <v>0</v>
      </c>
      <c r="O57" s="17">
        <v>0</v>
      </c>
      <c r="P57" s="17">
        <f t="shared" si="3"/>
        <v>0</v>
      </c>
      <c r="Q57" s="17">
        <v>0</v>
      </c>
      <c r="R57" s="17">
        <v>0</v>
      </c>
      <c r="S57" s="17"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f>'[1]eco neconsumat AUGUST 2020'!E52</f>
        <v>3110</v>
      </c>
      <c r="O58" s="12">
        <v>6042.0211999999992</v>
      </c>
      <c r="P58" s="12">
        <f t="shared" si="3"/>
        <v>13682.021199999999</v>
      </c>
      <c r="Q58" s="12">
        <v>6042.0211999999992</v>
      </c>
      <c r="R58" s="12">
        <v>5726.2898000000005</v>
      </c>
      <c r="S58" s="12">
        <v>2511.5396000000001</v>
      </c>
      <c r="T58" s="12">
        <f t="shared" si="4"/>
        <v>14279.8506</v>
      </c>
      <c r="U58" s="12">
        <f t="shared" si="5"/>
        <v>27961.871800000001</v>
      </c>
      <c r="V58" s="12">
        <f t="shared" si="6"/>
        <v>48171.871800000001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f>'[1]eco neconsumat AUGUST 2020'!E53</f>
        <v>6720</v>
      </c>
      <c r="O59" s="12">
        <v>6655.8776000000007</v>
      </c>
      <c r="P59" s="12">
        <f t="shared" si="3"/>
        <v>19055.8776</v>
      </c>
      <c r="Q59" s="12">
        <v>6655.8776000000007</v>
      </c>
      <c r="R59" s="12">
        <v>6422.6904000000013</v>
      </c>
      <c r="S59" s="12">
        <v>4286.0148000000008</v>
      </c>
      <c r="T59" s="12">
        <f t="shared" si="4"/>
        <v>17364.582800000004</v>
      </c>
      <c r="U59" s="12">
        <f t="shared" si="5"/>
        <v>36420.460400000004</v>
      </c>
      <c r="V59" s="12">
        <f t="shared" si="6"/>
        <v>71530.460400000011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f>'[1]eco neconsumat AUGUST 2020'!E54</f>
        <v>15115</v>
      </c>
      <c r="O60" s="12">
        <v>74753.099698511884</v>
      </c>
      <c r="P60" s="12">
        <f t="shared" si="3"/>
        <v>105493.09969851188</v>
      </c>
      <c r="Q60" s="12">
        <v>20205.628400000001</v>
      </c>
      <c r="R60" s="12">
        <v>19508.363600000001</v>
      </c>
      <c r="S60" s="12">
        <v>13028.316200000001</v>
      </c>
      <c r="T60" s="12">
        <f t="shared" si="4"/>
        <v>52742.308199999999</v>
      </c>
      <c r="U60" s="12">
        <f t="shared" si="5"/>
        <v>158235.40789851188</v>
      </c>
      <c r="V60" s="12">
        <f t="shared" si="6"/>
        <v>255440.40789851188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f>'[1]eco neconsumat AUGUST 2020'!E55</f>
        <v>0</v>
      </c>
      <c r="O61" s="12">
        <v>5874.996533333333</v>
      </c>
      <c r="P61" s="12">
        <f t="shared" si="3"/>
        <v>5874.996533333333</v>
      </c>
      <c r="Q61" s="12">
        <v>5874.996533333333</v>
      </c>
      <c r="R61" s="12">
        <v>5010.9951333333338</v>
      </c>
      <c r="S61" s="12">
        <v>7496.6859999999997</v>
      </c>
      <c r="T61" s="12">
        <f t="shared" si="4"/>
        <v>18382.677666666666</v>
      </c>
      <c r="U61" s="12">
        <f t="shared" si="5"/>
        <v>24257.674200000001</v>
      </c>
      <c r="V61" s="12">
        <f t="shared" si="6"/>
        <v>27297.674200000001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f>'[1]eco neconsumat AUGUST 2020'!E56</f>
        <v>3000</v>
      </c>
      <c r="O62" s="12">
        <v>4056.5104000000001</v>
      </c>
      <c r="P62" s="12">
        <f t="shared" si="3"/>
        <v>18936.510399999999</v>
      </c>
      <c r="Q62" s="12">
        <v>4056.5104000000001</v>
      </c>
      <c r="R62" s="12">
        <v>3914.3916000000004</v>
      </c>
      <c r="S62" s="12">
        <v>2612.1671999999999</v>
      </c>
      <c r="T62" s="12">
        <f t="shared" si="4"/>
        <v>10583.0692</v>
      </c>
      <c r="U62" s="12">
        <f t="shared" si="5"/>
        <v>29519.579599999997</v>
      </c>
      <c r="V62" s="12">
        <f t="shared" si="6"/>
        <v>61059.579599999997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f>'[1]eco neconsumat AUGUST 2020'!E57</f>
        <v>0</v>
      </c>
      <c r="O63" s="17">
        <v>0</v>
      </c>
      <c r="P63" s="17">
        <f t="shared" si="3"/>
        <v>0</v>
      </c>
      <c r="Q63" s="17">
        <v>0</v>
      </c>
      <c r="R63" s="17">
        <v>0</v>
      </c>
      <c r="S63" s="17"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f>'[1]eco neconsumat AUGUST 2020'!E58</f>
        <v>2180</v>
      </c>
      <c r="O64" s="12">
        <v>3669.3155999999999</v>
      </c>
      <c r="P64" s="12">
        <f t="shared" si="3"/>
        <v>7399.3155999999999</v>
      </c>
      <c r="Q64" s="12">
        <v>3669.3155999999999</v>
      </c>
      <c r="R64" s="12">
        <v>3540.7624000000001</v>
      </c>
      <c r="S64" s="12">
        <v>2362.8357999999998</v>
      </c>
      <c r="T64" s="12">
        <f t="shared" si="4"/>
        <v>9572.9137999999984</v>
      </c>
      <c r="U64" s="12">
        <f t="shared" si="5"/>
        <v>16972.229399999997</v>
      </c>
      <c r="V64" s="12">
        <f t="shared" si="6"/>
        <v>24122.229399999997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f>'[1]eco neconsumat AUGUST 2020'!E59</f>
        <v>3380</v>
      </c>
      <c r="O65" s="12">
        <v>8580.0000000000018</v>
      </c>
      <c r="P65" s="12">
        <f t="shared" si="3"/>
        <v>15830.000000000002</v>
      </c>
      <c r="Q65" s="12">
        <v>4527.5972000000002</v>
      </c>
      <c r="R65" s="12">
        <v>4368.9738000000007</v>
      </c>
      <c r="S65" s="12">
        <v>2915.5206000000003</v>
      </c>
      <c r="T65" s="12">
        <f t="shared" si="4"/>
        <v>11812.0916</v>
      </c>
      <c r="U65" s="12">
        <f t="shared" si="5"/>
        <v>27642.0916</v>
      </c>
      <c r="V65" s="12">
        <f t="shared" si="6"/>
        <v>60812.0916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f>'[1]eco neconsumat AUGUST 2020'!E60</f>
        <v>3925</v>
      </c>
      <c r="O66" s="12">
        <v>5497.1584000000003</v>
      </c>
      <c r="P66" s="12">
        <f t="shared" si="3"/>
        <v>13762.1584</v>
      </c>
      <c r="Q66" s="12">
        <v>5497.1584000000003</v>
      </c>
      <c r="R66" s="12">
        <v>5311.6236000000008</v>
      </c>
      <c r="S66" s="12">
        <v>3551.1552000000001</v>
      </c>
      <c r="T66" s="12">
        <f t="shared" si="4"/>
        <v>14359.9372</v>
      </c>
      <c r="U66" s="12">
        <f t="shared" si="5"/>
        <v>28122.095600000001</v>
      </c>
      <c r="V66" s="12">
        <f t="shared" si="6"/>
        <v>51167.095600000001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f>'[1]eco neconsumat AUGUST 2020'!E61</f>
        <v>2560</v>
      </c>
      <c r="O67" s="12">
        <v>2560.6476000000002</v>
      </c>
      <c r="P67" s="12">
        <f t="shared" si="3"/>
        <v>7300.6476000000002</v>
      </c>
      <c r="Q67" s="12">
        <v>2560.6476000000002</v>
      </c>
      <c r="R67" s="12">
        <v>2470.9354000000003</v>
      </c>
      <c r="S67" s="12">
        <v>1648.9138</v>
      </c>
      <c r="T67" s="12">
        <f t="shared" si="4"/>
        <v>6680.4968000000008</v>
      </c>
      <c r="U67" s="12">
        <f t="shared" si="5"/>
        <v>13981.144400000001</v>
      </c>
      <c r="V67" s="12">
        <f t="shared" si="6"/>
        <v>28441.144400000001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f>'[1]eco neconsumat AUGUST 2020'!E62</f>
        <v>4440</v>
      </c>
      <c r="O68" s="12">
        <v>6020.8783999999996</v>
      </c>
      <c r="P68" s="12">
        <f t="shared" si="3"/>
        <v>17175.878400000001</v>
      </c>
      <c r="Q68" s="12">
        <v>6020.8783999999996</v>
      </c>
      <c r="R68" s="12">
        <v>5809.9386000000004</v>
      </c>
      <c r="S68" s="12">
        <v>3877.1111999999998</v>
      </c>
      <c r="T68" s="12">
        <f t="shared" si="4"/>
        <v>15707.928199999998</v>
      </c>
      <c r="U68" s="12">
        <f t="shared" si="5"/>
        <v>32883.806599999996</v>
      </c>
      <c r="V68" s="12">
        <f t="shared" si="6"/>
        <v>56273.806599999996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f>'[1]eco neconsumat AUGUST 2020'!E63</f>
        <v>600</v>
      </c>
      <c r="O69" s="12">
        <v>2821.3580000000002</v>
      </c>
      <c r="P69" s="12">
        <f t="shared" si="3"/>
        <v>4621.3580000000002</v>
      </c>
      <c r="Q69" s="12">
        <v>2821.3580000000002</v>
      </c>
      <c r="R69" s="12">
        <v>2722.5119999999997</v>
      </c>
      <c r="S69" s="12">
        <v>1816.797</v>
      </c>
      <c r="T69" s="12">
        <f t="shared" si="4"/>
        <v>7360.6669999999995</v>
      </c>
      <c r="U69" s="12">
        <f t="shared" si="5"/>
        <v>11982.025</v>
      </c>
      <c r="V69" s="12">
        <f t="shared" si="6"/>
        <v>24882.025000000001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f>'[1]eco neconsumat AUGUST 2020'!E64</f>
        <v>2750</v>
      </c>
      <c r="O70" s="12">
        <v>3658.1131999999998</v>
      </c>
      <c r="P70" s="12">
        <f t="shared" si="3"/>
        <v>9818.1131999999998</v>
      </c>
      <c r="Q70" s="12">
        <v>3590.9184571428568</v>
      </c>
      <c r="R70" s="12">
        <v>3548.1278000000002</v>
      </c>
      <c r="S70" s="12">
        <v>2384.7025999999996</v>
      </c>
      <c r="T70" s="12">
        <f t="shared" si="4"/>
        <v>9523.7488571428567</v>
      </c>
      <c r="U70" s="12">
        <f t="shared" si="5"/>
        <v>19341.862057142855</v>
      </c>
      <c r="V70" s="12">
        <f t="shared" si="6"/>
        <v>35401.862057142855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f>'[1]eco neconsumat AUGUST 2020'!E65</f>
        <v>5350</v>
      </c>
      <c r="O71" s="12">
        <v>11041.502799999998</v>
      </c>
      <c r="P71" s="12">
        <f t="shared" si="3"/>
        <v>24101.502799999998</v>
      </c>
      <c r="Q71" s="12">
        <v>11041.502799999998</v>
      </c>
      <c r="R71" s="12">
        <v>10654.6662</v>
      </c>
      <c r="S71" s="12">
        <v>7110.1134000000002</v>
      </c>
      <c r="T71" s="12">
        <f t="shared" si="4"/>
        <v>28806.282399999996</v>
      </c>
      <c r="U71" s="12">
        <f t="shared" si="5"/>
        <v>52907.785199999998</v>
      </c>
      <c r="V71" s="12">
        <f t="shared" si="6"/>
        <v>84157.785199999998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f>'[1]eco neconsumat AUGUST 2020'!E66</f>
        <v>2650</v>
      </c>
      <c r="O72" s="12">
        <v>4415.3100000000004</v>
      </c>
      <c r="P72" s="12">
        <f t="shared" si="3"/>
        <v>9375.3100000000013</v>
      </c>
      <c r="Q72" s="12">
        <v>3731.336666666667</v>
      </c>
      <c r="R72" s="12">
        <v>3576.6466666666674</v>
      </c>
      <c r="S72" s="12">
        <v>2159.2396666666668</v>
      </c>
      <c r="T72" s="12">
        <f t="shared" si="4"/>
        <v>9467.2230000000018</v>
      </c>
      <c r="U72" s="12">
        <f t="shared" si="5"/>
        <v>18842.533000000003</v>
      </c>
      <c r="V72" s="12">
        <f t="shared" si="6"/>
        <v>36092.533000000003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f>'[1]eco neconsumat AUGUST 2020'!E67</f>
        <v>3880</v>
      </c>
      <c r="O73" s="12">
        <v>14667.5172</v>
      </c>
      <c r="P73" s="12">
        <f t="shared" si="3"/>
        <v>24897.517200000002</v>
      </c>
      <c r="Q73" s="12">
        <v>14667.5172</v>
      </c>
      <c r="R73" s="12">
        <v>14165.0038</v>
      </c>
      <c r="S73" s="12">
        <v>9463.240600000001</v>
      </c>
      <c r="T73" s="12">
        <f t="shared" si="4"/>
        <v>38295.761599999998</v>
      </c>
      <c r="U73" s="12">
        <f t="shared" si="5"/>
        <v>63193.2788</v>
      </c>
      <c r="V73" s="12">
        <f t="shared" si="6"/>
        <v>81653.2788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f>'[1]eco neconsumat AUGUST 2020'!E68</f>
        <v>10060</v>
      </c>
      <c r="O74" s="12">
        <v>13910.614800000003</v>
      </c>
      <c r="P74" s="12">
        <f t="shared" si="3"/>
        <v>25410.614800000003</v>
      </c>
      <c r="Q74" s="12">
        <v>13424.993733333336</v>
      </c>
      <c r="R74" s="12">
        <v>13423.2592</v>
      </c>
      <c r="S74" s="12">
        <v>8957.6614000000009</v>
      </c>
      <c r="T74" s="12">
        <f t="shared" si="4"/>
        <v>35805.914333333334</v>
      </c>
      <c r="U74" s="12">
        <f t="shared" si="5"/>
        <v>61216.529133333337</v>
      </c>
      <c r="V74" s="12">
        <f t="shared" si="6"/>
        <v>129436.52913333333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f>'[1]eco neconsumat AUGUST 2020'!E69</f>
        <v>0</v>
      </c>
      <c r="O75" s="12">
        <v>5282.6263999999992</v>
      </c>
      <c r="P75" s="12">
        <f t="shared" si="3"/>
        <v>5282.6263999999992</v>
      </c>
      <c r="Q75" s="12">
        <v>5282.6263999999992</v>
      </c>
      <c r="R75" s="12">
        <v>5097.5506000000005</v>
      </c>
      <c r="S75" s="12">
        <v>3401.7172</v>
      </c>
      <c r="T75" s="12">
        <f t="shared" si="4"/>
        <v>13781.894199999999</v>
      </c>
      <c r="U75" s="12">
        <f t="shared" si="5"/>
        <v>19064.520599999996</v>
      </c>
      <c r="V75" s="12">
        <f t="shared" si="6"/>
        <v>28164.520599999996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f>'[1]eco neconsumat AUGUST 2020'!E70</f>
        <v>5400</v>
      </c>
      <c r="O76" s="12">
        <v>7283.1324000000004</v>
      </c>
      <c r="P76" s="12">
        <f t="shared" ref="P76:P101" si="10">M76+N76+O76</f>
        <v>18623.132400000002</v>
      </c>
      <c r="Q76" s="12">
        <v>7283.1324000000004</v>
      </c>
      <c r="R76" s="12">
        <v>7027.9696000000004</v>
      </c>
      <c r="S76" s="12">
        <v>4689.9322000000002</v>
      </c>
      <c r="T76" s="12">
        <f t="shared" ref="T76:T101" si="11">Q76+R76+S76</f>
        <v>19001.034200000002</v>
      </c>
      <c r="U76" s="12">
        <f t="shared" ref="U76:U101" si="12">P76+T76</f>
        <v>37624.166600000004</v>
      </c>
      <c r="V76" s="12">
        <f t="shared" ref="V76:V101" si="13">L76+U76</f>
        <v>65614.166599999997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f>'[1]eco neconsumat AUGUST 2020'!E71</f>
        <v>600</v>
      </c>
      <c r="O77" s="12">
        <v>5734.3544000000002</v>
      </c>
      <c r="P77" s="12">
        <f t="shared" si="10"/>
        <v>8884.3544000000002</v>
      </c>
      <c r="Q77" s="12">
        <v>5734.3544000000002</v>
      </c>
      <c r="R77" s="12">
        <v>5533.4526000000005</v>
      </c>
      <c r="S77" s="12">
        <v>3692.6052</v>
      </c>
      <c r="T77" s="12">
        <f t="shared" si="11"/>
        <v>14960.412200000001</v>
      </c>
      <c r="U77" s="12">
        <f t="shared" si="12"/>
        <v>23844.766600000003</v>
      </c>
      <c r="V77" s="12">
        <f t="shared" si="13"/>
        <v>34794.766600000003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f>'[1]eco neconsumat AUGUST 2020'!E72</f>
        <v>6380</v>
      </c>
      <c r="O78" s="12">
        <v>15865.95</v>
      </c>
      <c r="P78" s="12">
        <f t="shared" si="10"/>
        <v>31325.95</v>
      </c>
      <c r="Q78" s="12">
        <v>15865.95</v>
      </c>
      <c r="R78" s="12">
        <v>15310.090000000002</v>
      </c>
      <c r="S78" s="12">
        <v>10216.789000000001</v>
      </c>
      <c r="T78" s="12">
        <f t="shared" si="11"/>
        <v>41392.828999999998</v>
      </c>
      <c r="U78" s="12">
        <f t="shared" si="12"/>
        <v>72718.778999999995</v>
      </c>
      <c r="V78" s="12">
        <f t="shared" si="13"/>
        <v>119128.77899999999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f>'[1]eco neconsumat AUGUST 2020'!E73</f>
        <v>1800</v>
      </c>
      <c r="O79" s="12">
        <v>3373.7572</v>
      </c>
      <c r="P79" s="12">
        <f t="shared" si="10"/>
        <v>8173.7572</v>
      </c>
      <c r="Q79" s="12">
        <v>3373.7572</v>
      </c>
      <c r="R79" s="12">
        <v>3255.5588000000002</v>
      </c>
      <c r="S79" s="12">
        <v>2172.5126</v>
      </c>
      <c r="T79" s="12">
        <f t="shared" si="11"/>
        <v>8801.8286000000007</v>
      </c>
      <c r="U79" s="12">
        <f t="shared" si="12"/>
        <v>16975.585800000001</v>
      </c>
      <c r="V79" s="12">
        <f t="shared" si="13"/>
        <v>33795.585800000001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f>'[1]eco neconsumat AUGUST 2020'!E74</f>
        <v>4485</v>
      </c>
      <c r="O80" s="12">
        <v>3283.4104000000002</v>
      </c>
      <c r="P80" s="12">
        <f t="shared" si="10"/>
        <v>10573.410400000001</v>
      </c>
      <c r="Q80" s="12">
        <v>3283.4104000000002</v>
      </c>
      <c r="R80" s="12">
        <v>3168.3766000000001</v>
      </c>
      <c r="S80" s="12">
        <v>2114.3332</v>
      </c>
      <c r="T80" s="12">
        <f t="shared" si="11"/>
        <v>8566.1202000000012</v>
      </c>
      <c r="U80" s="12">
        <f t="shared" si="12"/>
        <v>19139.530600000002</v>
      </c>
      <c r="V80" s="12">
        <f t="shared" si="13"/>
        <v>38294.530599999998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f>'[1]eco neconsumat AUGUST 2020'!E75</f>
        <v>2970</v>
      </c>
      <c r="O81" s="12">
        <v>7920</v>
      </c>
      <c r="P81" s="12">
        <f t="shared" si="10"/>
        <v>14230</v>
      </c>
      <c r="Q81" s="12">
        <v>3973.9084000000003</v>
      </c>
      <c r="R81" s="12">
        <v>3834.6836000000003</v>
      </c>
      <c r="S81" s="12">
        <v>2558.9762000000001</v>
      </c>
      <c r="T81" s="12">
        <f t="shared" si="11"/>
        <v>10367.568200000002</v>
      </c>
      <c r="U81" s="12">
        <f t="shared" si="12"/>
        <v>24597.568200000002</v>
      </c>
      <c r="V81" s="12">
        <f t="shared" si="13"/>
        <v>43777.568200000002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f>'[1]eco neconsumat AUGUST 2020'!E76</f>
        <v>420</v>
      </c>
      <c r="O82" s="12">
        <v>4497.9103999999998</v>
      </c>
      <c r="P82" s="12">
        <f t="shared" si="10"/>
        <v>6577.9103999999998</v>
      </c>
      <c r="Q82" s="12">
        <v>4497.9103999999998</v>
      </c>
      <c r="R82" s="12">
        <v>4340.3266000000003</v>
      </c>
      <c r="S82" s="12">
        <v>2896.4031999999997</v>
      </c>
      <c r="T82" s="12">
        <f t="shared" si="11"/>
        <v>11734.640200000002</v>
      </c>
      <c r="U82" s="12">
        <f t="shared" si="12"/>
        <v>18312.550600000002</v>
      </c>
      <c r="V82" s="12">
        <f t="shared" si="13"/>
        <v>24152.550600000002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f>'[1]eco neconsumat AUGUST 2020'!E77</f>
        <v>1210</v>
      </c>
      <c r="O83" s="12">
        <v>5245.1967999999997</v>
      </c>
      <c r="P83" s="12">
        <f t="shared" si="10"/>
        <v>8380.1967999999997</v>
      </c>
      <c r="Q83" s="12">
        <v>5245.1967999999997</v>
      </c>
      <c r="R83" s="12">
        <v>4950.0021999999999</v>
      </c>
      <c r="S83" s="12">
        <v>3489.0443999999998</v>
      </c>
      <c r="T83" s="12">
        <f t="shared" si="11"/>
        <v>13684.243399999999</v>
      </c>
      <c r="U83" s="12">
        <f t="shared" si="12"/>
        <v>22064.440199999997</v>
      </c>
      <c r="V83" s="12">
        <f t="shared" si="13"/>
        <v>33004.440199999997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f>'[1]eco neconsumat AUGUST 2020'!E78</f>
        <v>0</v>
      </c>
      <c r="O84" s="17">
        <v>0</v>
      </c>
      <c r="P84" s="17">
        <f t="shared" si="10"/>
        <v>0</v>
      </c>
      <c r="Q84" s="17">
        <v>0</v>
      </c>
      <c r="R84" s="17">
        <v>0</v>
      </c>
      <c r="S84" s="17"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f>'[1]eco neconsumat AUGUST 2020'!E79</f>
        <v>2640</v>
      </c>
      <c r="O85" s="12">
        <v>7920</v>
      </c>
      <c r="P85" s="12">
        <f t="shared" si="10"/>
        <v>13680</v>
      </c>
      <c r="Q85" s="12">
        <v>3771.5135999999998</v>
      </c>
      <c r="R85" s="12">
        <v>3669.1994000000004</v>
      </c>
      <c r="S85" s="12">
        <v>2476.3568</v>
      </c>
      <c r="T85" s="12">
        <f t="shared" si="11"/>
        <v>9917.0697999999993</v>
      </c>
      <c r="U85" s="12">
        <f t="shared" si="12"/>
        <v>23597.069799999997</v>
      </c>
      <c r="V85" s="12">
        <f t="shared" si="13"/>
        <v>27737.069799999997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f>'[1]eco neconsumat AUGUST 2020'!E80</f>
        <v>10620</v>
      </c>
      <c r="O86" s="12">
        <v>10462.002</v>
      </c>
      <c r="P86" s="12">
        <f t="shared" si="10"/>
        <v>30022.002</v>
      </c>
      <c r="Q86" s="12">
        <v>10462.002</v>
      </c>
      <c r="R86" s="12">
        <v>10095.468000000001</v>
      </c>
      <c r="S86" s="12">
        <v>6736.9470000000001</v>
      </c>
      <c r="T86" s="12">
        <f t="shared" si="11"/>
        <v>27294.417000000001</v>
      </c>
      <c r="U86" s="12">
        <f t="shared" si="12"/>
        <v>57316.419000000002</v>
      </c>
      <c r="V86" s="12">
        <f t="shared" si="13"/>
        <v>112196.41899999999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f>'[1]eco neconsumat AUGUST 2020'!E81</f>
        <v>275</v>
      </c>
      <c r="O87" s="12">
        <v>3537.6695999999997</v>
      </c>
      <c r="P87" s="12">
        <f t="shared" si="10"/>
        <v>3937.6695999999997</v>
      </c>
      <c r="Q87" s="12">
        <v>3537.6695999999997</v>
      </c>
      <c r="R87" s="12">
        <v>3299.9983999999999</v>
      </c>
      <c r="S87" s="12">
        <v>2391.7927999999997</v>
      </c>
      <c r="T87" s="12">
        <f t="shared" si="11"/>
        <v>9229.4607999999989</v>
      </c>
      <c r="U87" s="12">
        <f t="shared" si="12"/>
        <v>13167.130399999998</v>
      </c>
      <c r="V87" s="12">
        <f t="shared" si="13"/>
        <v>16242.130399999998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f>'[1]eco neconsumat AUGUST 2020'!E82</f>
        <v>7400</v>
      </c>
      <c r="O88" s="12">
        <v>30257.144</v>
      </c>
      <c r="P88" s="12">
        <f t="shared" si="10"/>
        <v>47137.144</v>
      </c>
      <c r="Q88" s="12">
        <v>30257.144</v>
      </c>
      <c r="R88" s="12">
        <v>29190.431</v>
      </c>
      <c r="S88" s="12">
        <v>19473.260000000002</v>
      </c>
      <c r="T88" s="12">
        <f t="shared" si="11"/>
        <v>78920.834999999992</v>
      </c>
      <c r="U88" s="12">
        <f t="shared" si="12"/>
        <v>126057.97899999999</v>
      </c>
      <c r="V88" s="12">
        <f t="shared" si="13"/>
        <v>147477.97899999999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f>'[1]eco neconsumat AUGUST 2020'!E83</f>
        <v>4885</v>
      </c>
      <c r="O89" s="12">
        <v>18997.511184450021</v>
      </c>
      <c r="P89" s="12">
        <f t="shared" si="10"/>
        <v>31002.511184450021</v>
      </c>
      <c r="Q89" s="12">
        <v>6522.9400000000005</v>
      </c>
      <c r="R89" s="12">
        <v>6294.4100000000008</v>
      </c>
      <c r="S89" s="12">
        <v>4200.41</v>
      </c>
      <c r="T89" s="12">
        <f t="shared" si="11"/>
        <v>17017.760000000002</v>
      </c>
      <c r="U89" s="12">
        <f t="shared" si="12"/>
        <v>48020.271184450023</v>
      </c>
      <c r="V89" s="12">
        <f t="shared" si="13"/>
        <v>65275.271184450023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f>'[1]eco neconsumat AUGUST 2020'!E84</f>
        <v>2070</v>
      </c>
      <c r="O90" s="12">
        <v>9480.6423399551531</v>
      </c>
      <c r="P90" s="12">
        <f t="shared" si="10"/>
        <v>13900.642339955153</v>
      </c>
      <c r="Q90" s="12">
        <v>2765.8612000000003</v>
      </c>
      <c r="R90" s="12">
        <v>2668.9598000000005</v>
      </c>
      <c r="S90" s="12">
        <v>1781.0606000000002</v>
      </c>
      <c r="T90" s="12">
        <f t="shared" si="11"/>
        <v>7215.8816000000006</v>
      </c>
      <c r="U90" s="12">
        <f t="shared" si="12"/>
        <v>21116.523939955154</v>
      </c>
      <c r="V90" s="12">
        <f t="shared" si="13"/>
        <v>32446.523939955154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f>'[1]eco neconsumat AUGUST 2020'!E85</f>
        <v>4340</v>
      </c>
      <c r="O91" s="12">
        <v>5845.3480000000009</v>
      </c>
      <c r="P91" s="12">
        <f t="shared" si="10"/>
        <v>15465.348000000002</v>
      </c>
      <c r="Q91" s="12">
        <v>5845.3480000000009</v>
      </c>
      <c r="R91" s="12">
        <v>5640.5570000000007</v>
      </c>
      <c r="S91" s="12">
        <v>3764.0780000000004</v>
      </c>
      <c r="T91" s="12">
        <f t="shared" si="11"/>
        <v>15249.983000000004</v>
      </c>
      <c r="U91" s="12">
        <f t="shared" si="12"/>
        <v>30715.331000000006</v>
      </c>
      <c r="V91" s="12">
        <f t="shared" si="13"/>
        <v>53905.331000000006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f>'[1]eco neconsumat AUGUST 2020'!E86</f>
        <v>2250</v>
      </c>
      <c r="O92" s="12">
        <v>7599.3517875884381</v>
      </c>
      <c r="P92" s="12">
        <f t="shared" si="10"/>
        <v>12369.351787588439</v>
      </c>
      <c r="Q92" s="12">
        <v>3016.2471999999998</v>
      </c>
      <c r="R92" s="12">
        <v>2910.5738000000001</v>
      </c>
      <c r="S92" s="12">
        <v>1942.2955999999999</v>
      </c>
      <c r="T92" s="12">
        <f t="shared" si="11"/>
        <v>7869.1165999999994</v>
      </c>
      <c r="U92" s="12">
        <f t="shared" si="12"/>
        <v>20238.468387588437</v>
      </c>
      <c r="V92" s="12">
        <f t="shared" si="13"/>
        <v>26218.468387588437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f>'[1]eco neconsumat AUGUST 2020'!E87</f>
        <v>3960</v>
      </c>
      <c r="O93" s="12">
        <v>6186.0824000000011</v>
      </c>
      <c r="P93" s="12">
        <f t="shared" si="10"/>
        <v>13366.082400000001</v>
      </c>
      <c r="Q93" s="12">
        <v>6186.0824000000011</v>
      </c>
      <c r="R93" s="12">
        <v>5969.3546000000006</v>
      </c>
      <c r="S93" s="12">
        <v>3983.4932000000008</v>
      </c>
      <c r="T93" s="12">
        <f t="shared" si="11"/>
        <v>16138.930200000003</v>
      </c>
      <c r="U93" s="12">
        <f t="shared" si="12"/>
        <v>29505.012600000002</v>
      </c>
      <c r="V93" s="12">
        <f t="shared" si="13"/>
        <v>44565.012600000002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f>'[1]eco neconsumat AUGUST 2020'!E88</f>
        <v>240</v>
      </c>
      <c r="O94" s="12">
        <v>5291.6607999999997</v>
      </c>
      <c r="P94" s="12">
        <f t="shared" si="10"/>
        <v>7131.6607999999997</v>
      </c>
      <c r="Q94" s="12">
        <v>5291.6607999999997</v>
      </c>
      <c r="R94" s="12">
        <v>5106.2682000000004</v>
      </c>
      <c r="S94" s="12">
        <v>3407.5344</v>
      </c>
      <c r="T94" s="12">
        <f t="shared" si="11"/>
        <v>13805.463400000001</v>
      </c>
      <c r="U94" s="12">
        <f t="shared" si="12"/>
        <v>20937.124199999998</v>
      </c>
      <c r="V94" s="12">
        <f t="shared" si="13"/>
        <v>22577.124199999998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f>'[1]eco neconsumat AUGUST 2020'!E89</f>
        <v>4240</v>
      </c>
      <c r="O95" s="12">
        <v>5187.1184000000003</v>
      </c>
      <c r="P95" s="12">
        <f t="shared" si="10"/>
        <v>13867.118399999999</v>
      </c>
      <c r="Q95" s="12">
        <v>5187.1184000000003</v>
      </c>
      <c r="R95" s="12">
        <v>5005.3886000000002</v>
      </c>
      <c r="S95" s="12">
        <v>3340.2152000000001</v>
      </c>
      <c r="T95" s="12">
        <f t="shared" si="11"/>
        <v>13532.722200000002</v>
      </c>
      <c r="U95" s="12">
        <f t="shared" si="12"/>
        <v>27399.840600000003</v>
      </c>
      <c r="V95" s="12">
        <f t="shared" si="13"/>
        <v>53469.840600000003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f>'[1]eco neconsumat AUGUST 2020'!E90</f>
        <v>960</v>
      </c>
      <c r="O96" s="12">
        <v>3586.7151999999996</v>
      </c>
      <c r="P96" s="12">
        <f t="shared" si="10"/>
        <v>5146.7151999999996</v>
      </c>
      <c r="Q96" s="12">
        <v>3586.7151999999996</v>
      </c>
      <c r="R96" s="12">
        <v>3461.0558000000001</v>
      </c>
      <c r="S96" s="12">
        <v>2309.6455999999998</v>
      </c>
      <c r="T96" s="12">
        <f t="shared" si="11"/>
        <v>9357.4166000000005</v>
      </c>
      <c r="U96" s="12">
        <f t="shared" si="12"/>
        <v>14504.131799999999</v>
      </c>
      <c r="V96" s="12">
        <f t="shared" si="13"/>
        <v>18944.131799999999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f>'[1]eco neconsumat AUGUST 2020'!E91</f>
        <v>935</v>
      </c>
      <c r="O97" s="12">
        <v>3998.4320000000002</v>
      </c>
      <c r="P97" s="12">
        <f t="shared" si="10"/>
        <v>6088.4320000000007</v>
      </c>
      <c r="Q97" s="12">
        <v>3998.4320000000002</v>
      </c>
      <c r="R97" s="12">
        <v>3858.3480000000004</v>
      </c>
      <c r="S97" s="12">
        <v>2574.768</v>
      </c>
      <c r="T97" s="12">
        <f t="shared" si="11"/>
        <v>10431.548000000001</v>
      </c>
      <c r="U97" s="12">
        <f t="shared" si="12"/>
        <v>16519.980000000003</v>
      </c>
      <c r="V97" s="12">
        <f t="shared" si="13"/>
        <v>22789.980000000003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f>'[1]eco neconsumat AUGUST 2020'!E92</f>
        <v>2160</v>
      </c>
      <c r="O98" s="12">
        <v>773.1</v>
      </c>
      <c r="P98" s="12">
        <f t="shared" si="10"/>
        <v>3593.1</v>
      </c>
      <c r="Q98" s="12">
        <v>773.1</v>
      </c>
      <c r="R98" s="12">
        <v>746.0150000000001</v>
      </c>
      <c r="S98" s="12">
        <v>497.834</v>
      </c>
      <c r="T98" s="12">
        <f t="shared" si="11"/>
        <v>2016.9490000000003</v>
      </c>
      <c r="U98" s="12">
        <f t="shared" si="12"/>
        <v>5610.049</v>
      </c>
      <c r="V98" s="12">
        <f t="shared" si="13"/>
        <v>10070.048999999999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f>'[1]eco neconsumat AUGUST 2020'!E93</f>
        <v>3720</v>
      </c>
      <c r="O99" s="12">
        <v>5282.6263999999992</v>
      </c>
      <c r="P99" s="12">
        <f t="shared" si="10"/>
        <v>13202.626399999999</v>
      </c>
      <c r="Q99" s="12">
        <v>5282.6263999999992</v>
      </c>
      <c r="R99" s="12">
        <v>5097.5506000000005</v>
      </c>
      <c r="S99" s="12">
        <v>3401.7172</v>
      </c>
      <c r="T99" s="12">
        <f t="shared" si="11"/>
        <v>13781.894199999999</v>
      </c>
      <c r="U99" s="12">
        <f t="shared" si="12"/>
        <v>26984.520599999996</v>
      </c>
      <c r="V99" s="12">
        <f t="shared" si="13"/>
        <v>49844.520599999996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f>'[1]eco neconsumat AUGUST 2020'!E94</f>
        <v>1960</v>
      </c>
      <c r="O100" s="12">
        <v>3844.8440000000001</v>
      </c>
      <c r="P100" s="12">
        <f t="shared" si="10"/>
        <v>8084.8440000000001</v>
      </c>
      <c r="Q100" s="12">
        <v>3844.8440000000001</v>
      </c>
      <c r="R100" s="12">
        <v>3710.1410000000005</v>
      </c>
      <c r="S100" s="12">
        <v>2475.866</v>
      </c>
      <c r="T100" s="12">
        <f t="shared" si="11"/>
        <v>10030.851000000001</v>
      </c>
      <c r="U100" s="12">
        <f t="shared" si="12"/>
        <v>18115.695</v>
      </c>
      <c r="V100" s="12">
        <f t="shared" si="13"/>
        <v>30205.695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f>'[1]eco neconsumat AUGUST 2020'!E95</f>
        <v>660</v>
      </c>
      <c r="O101" s="12">
        <v>4970.2888000000003</v>
      </c>
      <c r="P101" s="12">
        <f t="shared" si="10"/>
        <v>5630.2888000000003</v>
      </c>
      <c r="Q101" s="12">
        <v>4271.4521999999997</v>
      </c>
      <c r="R101" s="12">
        <v>4796.1552000000001</v>
      </c>
      <c r="S101" s="12">
        <v>3200.5883999999996</v>
      </c>
      <c r="T101" s="12">
        <f t="shared" si="11"/>
        <v>12268.195800000001</v>
      </c>
      <c r="U101" s="12">
        <f t="shared" si="12"/>
        <v>17898.484600000003</v>
      </c>
      <c r="V101" s="12">
        <f t="shared" si="13"/>
        <v>24118.484600000003</v>
      </c>
    </row>
    <row r="102" spans="1:22" ht="35.25" customHeight="1">
      <c r="A102" s="23" t="s">
        <v>209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388335</v>
      </c>
      <c r="O102" s="24">
        <f t="shared" si="14"/>
        <v>820003.49644383881</v>
      </c>
      <c r="P102" s="24">
        <f t="shared" si="14"/>
        <v>1648108.496443839</v>
      </c>
      <c r="Q102" s="24">
        <f t="shared" si="14"/>
        <v>641954.41057619033</v>
      </c>
      <c r="R102" s="24">
        <f t="shared" si="14"/>
        <v>618927.84079999989</v>
      </c>
      <c r="S102" s="24">
        <f t="shared" si="14"/>
        <v>420937.71466666652</v>
      </c>
      <c r="T102" s="24">
        <f t="shared" si="14"/>
        <v>1681819.9660428572</v>
      </c>
      <c r="U102" s="24">
        <f t="shared" si="14"/>
        <v>3329928.4624866964</v>
      </c>
      <c r="V102" s="24">
        <f t="shared" si="14"/>
        <v>5692163.4624866964</v>
      </c>
    </row>
    <row r="103" spans="1:22">
      <c r="I103" s="25"/>
      <c r="R103" s="25"/>
      <c r="V103" s="25"/>
    </row>
    <row r="104" spans="1:22">
      <c r="H104" s="26"/>
      <c r="I104" s="26"/>
      <c r="Q104" s="26"/>
      <c r="R104" s="26"/>
      <c r="V104" s="25"/>
    </row>
    <row r="105" spans="1:22">
      <c r="D105" s="27"/>
      <c r="H105" s="26"/>
      <c r="I105" s="26"/>
      <c r="Q105" s="26"/>
      <c r="R105" s="26"/>
      <c r="T105" s="25"/>
    </row>
    <row r="106" spans="1:22">
      <c r="D106" s="28"/>
      <c r="H106" s="29"/>
      <c r="I106" s="29"/>
      <c r="Q106" s="29"/>
      <c r="R106" s="29"/>
    </row>
    <row r="107" spans="1:22">
      <c r="D107" s="27"/>
    </row>
    <row r="108" spans="1:22">
      <c r="D108" s="29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2020-10-05T08:18:21Z</dcterms:created>
  <dcterms:modified xsi:type="dcterms:W3CDTF">2020-10-05T08:21:36Z</dcterms:modified>
</cp:coreProperties>
</file>